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18"/>
  </bookViews>
  <sheets>
    <sheet name="2B ČV žiadateľa mimo schémy" sheetId="2" r:id="rId1"/>
    <sheet name="podnik SŠP" sheetId="4" state="hidden" r:id="rId2"/>
    <sheet name="partnerské podniky" sheetId="6" state="hidden" r:id="rId3"/>
    <sheet name="prepojené podniky" sheetId="7" state="hidden" r:id="rId4"/>
    <sheet name="konečný užívateľ výhod" sheetId="8" state="hidden" r:id="rId5"/>
    <sheet name="číselník" sheetId="1" state="hidden" r:id="rId6"/>
  </sheets>
  <definedNames>
    <definedName name="_ftn1" localSheetId="1">'podnik SŠP'!$B$48</definedName>
    <definedName name="_ftn2" localSheetId="1">'podnik SŠP'!$B$49</definedName>
    <definedName name="_ftn3" localSheetId="1">'podnik SŠP'!$B$50</definedName>
    <definedName name="_ftnref1" localSheetId="1">'podnik SŠP'!#REF!</definedName>
    <definedName name="_ftnref2" localSheetId="1">'podnik SŠP'!#REF!</definedName>
    <definedName name="_ftnref3" localSheetId="1">'podnik SŠP'!#REF!</definedName>
    <definedName name="_xlnm.Print_Area" localSheetId="0">'2B ČV žiadateľa mimo schémy'!$A$1:$G$40</definedName>
    <definedName name="_xlnm.Print_Area" localSheetId="4">'konečný užívateľ výhod'!$A$1:$H$42</definedName>
    <definedName name="_xlnm.Print_Area" localSheetId="1">'podnik SŠP'!$B$1:$G$59</definedName>
    <definedName name="žiadateľ" localSheetId="1">číselník!#REF!</definedName>
    <definedName name="žiadateľ" localSheetId="3">číselník!#REF!</definedName>
    <definedName name="žiadateľ">číselník!#REF!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2" l="1"/>
  <c r="A30" i="2" l="1"/>
  <c r="A24" i="2"/>
  <c r="A26" i="2" l="1"/>
  <c r="A21" i="2"/>
  <c r="A133" i="6" l="1"/>
  <c r="A124" i="6"/>
  <c r="A106" i="6"/>
  <c r="A97" i="6"/>
  <c r="A79" i="6"/>
  <c r="A70" i="6"/>
  <c r="A52" i="6"/>
  <c r="A43" i="6"/>
  <c r="C18" i="4" l="1"/>
  <c r="A133" i="7" l="1"/>
  <c r="A140" i="7" s="1"/>
  <c r="A119" i="7"/>
  <c r="A126" i="7" s="1"/>
  <c r="A105" i="7"/>
  <c r="A112" i="7" s="1"/>
  <c r="A91" i="7"/>
  <c r="A98" i="7" s="1"/>
  <c r="A84" i="7"/>
  <c r="A77" i="7"/>
  <c r="A70" i="7"/>
  <c r="A56" i="7"/>
  <c r="A63" i="7" s="1"/>
  <c r="A42" i="7"/>
  <c r="A49" i="7" s="1"/>
  <c r="A35" i="7"/>
  <c r="A28" i="7"/>
  <c r="A61" i="6"/>
  <c r="A88" i="6" s="1"/>
  <c r="A115" i="6" s="1"/>
  <c r="A142" i="6" s="1"/>
  <c r="A151" i="6" s="1"/>
  <c r="A160" i="6" s="1"/>
  <c r="A169" i="6" s="1"/>
  <c r="A178" i="6" s="1"/>
  <c r="A34" i="6"/>
  <c r="B31" i="4"/>
  <c r="B26" i="4" l="1"/>
  <c r="B25" i="4"/>
  <c r="B24" i="4"/>
  <c r="B23" i="4"/>
  <c r="B22" i="4"/>
  <c r="B21" i="4"/>
  <c r="B20" i="4"/>
  <c r="B19" i="4"/>
  <c r="A23" i="2"/>
  <c r="A19" i="2"/>
  <c r="A20" i="2"/>
  <c r="A22" i="2"/>
  <c r="A18" i="2"/>
</calcChain>
</file>

<file path=xl/comments1.xml><?xml version="1.0" encoding="utf-8"?>
<comments xmlns="http://schemas.openxmlformats.org/spreadsheetml/2006/main">
  <authors>
    <author>Autor</author>
  </authors>
  <commentList>
    <comment ref="B10" authorId="0" shapeId="0">
      <text>
        <r>
          <rPr>
            <b/>
            <sz val="9"/>
            <color indexed="81"/>
            <rFont val="Segoe UI"/>
            <family val="2"/>
            <charset val="238"/>
          </rPr>
          <t>Podnik určí, či spadá do skupiny podnikov so spoločným zdrojom kontroly alebo nie.  Definícia skupiny podnikov so spoločným zdrojom kontroly je uvedená v kapitole 9.1 metodiky k testu podniku v ťažkostiach.</t>
        </r>
        <r>
          <rPr>
            <sz val="9"/>
            <color indexed="81"/>
            <rFont val="Segoe UI"/>
            <family val="2"/>
            <charset val="238"/>
          </rPr>
          <t xml:space="preserve">
</t>
        </r>
      </text>
    </comment>
    <comment ref="B36" authorId="0" shapeId="0">
      <text>
        <r>
          <rPr>
            <b/>
            <sz val="9"/>
            <color indexed="81"/>
            <rFont val="Segoe UI"/>
            <family val="2"/>
            <charset val="238"/>
          </rPr>
          <t>Všetky údaje sa musia týkať posledného schváleného účtovného obdobia a vypočítané na ročnom základe. V prípade novozaloženého podniku, ktorého účtovné závierky ešte neboli schválené, údaje, ktoré sa majú použiť, sa odvodia zo spoľahlivých odhadov urobených počas finančného roka.</t>
        </r>
        <r>
          <rPr>
            <sz val="9"/>
            <color indexed="81"/>
            <rFont val="Segoe UI"/>
            <family val="2"/>
            <charset val="238"/>
          </rPr>
          <t xml:space="preserve">
</t>
        </r>
      </text>
    </comment>
    <comment ref="F36" authorId="0" shapeId="0">
      <text>
        <r>
          <rPr>
            <sz val="9"/>
            <color indexed="81"/>
            <rFont val="Segoe UI"/>
            <family val="2"/>
            <charset val="238"/>
          </rPr>
          <t xml:space="preserve">Celkové údaje zahrňujúce individuálne údaje žiadateľa/partnera a jeho prepojené/partnerské podniky. Tieto údaje sú výsledkom pomerného výpočtu z údajov za partnerský a prepojený podnik.
</t>
        </r>
      </text>
    </comment>
    <comment ref="B38"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B39" authorId="0" shapeId="0">
      <text>
        <r>
          <rPr>
            <b/>
            <sz val="9"/>
            <color indexed="81"/>
            <rFont val="Segoe UI"/>
            <family val="2"/>
            <charset val="238"/>
          </rPr>
          <t xml:space="preserve">V tisíckach EUR.
</t>
        </r>
      </text>
    </comment>
    <comment ref="B40" authorId="0" shapeId="0">
      <text>
        <r>
          <rPr>
            <b/>
            <sz val="9"/>
            <color indexed="81"/>
            <rFont val="Segoe UI"/>
            <family val="2"/>
            <charset val="238"/>
          </rPr>
          <t xml:space="preserve">V tisíckach EUR. 
</t>
        </r>
        <r>
          <rPr>
            <sz val="9"/>
            <color indexed="81"/>
            <rFont val="Segoe UI"/>
            <family val="2"/>
            <charset val="238"/>
          </rPr>
          <t>Bilančná suma sa vzťahuje na hodnotu základných aktív podniku (článok 3 ods. 11 smernice Európskeho parlamentu a Rady 2013/34/EÚ z 26. júna 2013 o ročných účtovných závierkach, konsolidovaných účtovných závierkach a súvisiacich správach určitých druhov podnikov, ktorou sa mení smernica Európskeho parlamentu a Rady 2006/43/ES a zrušujú smernice Rady 78/660/EHS a 83/349/EHS.</t>
        </r>
      </text>
    </comment>
    <comment ref="B42" authorId="0" shapeId="0">
      <text>
        <r>
          <rPr>
            <b/>
            <sz val="9"/>
            <color indexed="81"/>
            <rFont val="Segoe UI"/>
            <family val="2"/>
            <charset val="238"/>
          </rPr>
          <t>Vyber typ podniku, podľa vzťahov definovaných v príručke pre žiadateľa. V prípade partnerského podniku je potrebné vyplniť aj údaje na hárku "partnerský podnik".  V prípade prepojeného podniku je potrebné vyplniť údaje aj na hárku "prepojený podnik" a "partnerský podnik". V prípade ak podnik identifikoval vzťahy aj na úrovni partnerkého aj prepojeného podniku je potrebné vyplniť oba hárky. Údaje o partnerskom a prepojenom podniku nie je nevyhnutné vyplniť, ak sa podnik identifikoval ako "veľký podnik".</t>
        </r>
        <r>
          <rPr>
            <sz val="9"/>
            <color indexed="81"/>
            <rFont val="Segoe UI"/>
            <family val="2"/>
            <charset val="238"/>
          </rPr>
          <t xml:space="preserve">
</t>
        </r>
      </text>
    </comment>
    <comment ref="B44" authorId="0" shapeId="0">
      <text>
        <r>
          <rPr>
            <sz val="9"/>
            <color indexed="81"/>
            <rFont val="Segoe UI"/>
            <family val="2"/>
            <charset val="238"/>
          </rPr>
          <t xml:space="preserve">Podnik uvedie "áno" v prípade, že došlo k nárastu počtu zamestnancov v porovnaní s údajmi posledného schváleného účtovného obdobia (napr. v porovnaní s údajmi zverejnenými v účtovnej závierke), resp. došlo k takémuto nárastu u podniku, ktorý je so žiadateľom/partnerom prepojený.
</t>
        </r>
      </text>
    </comment>
  </commentList>
</comments>
</file>

<file path=xl/comments2.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9"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0" authorId="0" shapeId="0">
      <text>
        <r>
          <rPr>
            <b/>
            <sz val="9"/>
            <color indexed="81"/>
            <rFont val="Segoe UI"/>
            <family val="2"/>
            <charset val="238"/>
          </rPr>
          <t xml:space="preserve">V tisíckach EUR.
</t>
        </r>
      </text>
    </comment>
    <comment ref="A21" authorId="0" shapeId="0">
      <text>
        <r>
          <rPr>
            <b/>
            <sz val="9"/>
            <color indexed="81"/>
            <rFont val="Segoe UI"/>
            <family val="2"/>
            <charset val="238"/>
          </rPr>
          <t>V tisíckach EUR.</t>
        </r>
      </text>
    </comment>
    <comment ref="A28"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9" authorId="0" shapeId="0">
      <text>
        <r>
          <rPr>
            <b/>
            <sz val="9"/>
            <color indexed="81"/>
            <rFont val="Segoe UI"/>
            <family val="2"/>
            <charset val="238"/>
          </rPr>
          <t xml:space="preserve">V tisíckach EUR.
</t>
        </r>
      </text>
    </comment>
    <comment ref="A30" authorId="0" shapeId="0">
      <text>
        <r>
          <rPr>
            <b/>
            <sz val="9"/>
            <color indexed="81"/>
            <rFont val="Segoe UI"/>
            <family val="2"/>
            <charset val="238"/>
          </rPr>
          <t>V tisíckach EUR.</t>
        </r>
      </text>
    </comment>
  </commentList>
</comments>
</file>

<file path=xl/comments3.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7"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8" authorId="0" shapeId="0">
      <text>
        <r>
          <rPr>
            <b/>
            <sz val="9"/>
            <color indexed="81"/>
            <rFont val="Segoe UI"/>
            <family val="2"/>
            <charset val="238"/>
          </rPr>
          <t xml:space="preserve">V tisíckach EUR.
</t>
        </r>
      </text>
    </comment>
    <comment ref="A19" authorId="0" shapeId="0">
      <text>
        <r>
          <rPr>
            <b/>
            <sz val="9"/>
            <color indexed="81"/>
            <rFont val="Segoe UI"/>
            <family val="2"/>
            <charset val="238"/>
          </rPr>
          <t>V tisíckach EUR.</t>
        </r>
      </text>
    </comment>
    <comment ref="A24"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5" authorId="0" shapeId="0">
      <text>
        <r>
          <rPr>
            <b/>
            <sz val="9"/>
            <color indexed="81"/>
            <rFont val="Segoe UI"/>
            <family val="2"/>
            <charset val="238"/>
          </rPr>
          <t xml:space="preserve">V tisíckach EUR.
</t>
        </r>
      </text>
    </comment>
    <comment ref="A26" authorId="0" shapeId="0">
      <text>
        <r>
          <rPr>
            <b/>
            <sz val="9"/>
            <color indexed="81"/>
            <rFont val="Segoe UI"/>
            <family val="2"/>
            <charset val="238"/>
          </rPr>
          <t>V tisíckach EUR.</t>
        </r>
      </text>
    </comment>
  </commentList>
</comments>
</file>

<file path=xl/sharedStrings.xml><?xml version="1.0" encoding="utf-8"?>
<sst xmlns="http://schemas.openxmlformats.org/spreadsheetml/2006/main" count="395" uniqueCount="115">
  <si>
    <t>Rola na projekte:</t>
  </si>
  <si>
    <t>partner</t>
  </si>
  <si>
    <t>Názov:</t>
  </si>
  <si>
    <t>IČO:</t>
  </si>
  <si>
    <t>Štatutárny orgán:</t>
  </si>
  <si>
    <t>Čestné vyhlásenie - podnik (schéma štátnej pomoci)</t>
  </si>
  <si>
    <t>Skupina podnikov so spoločným zdrojom kontroly:</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</si>
  <si>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</si>
  <si>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</si>
  <si>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 xml:space="preserve">• nepredstavujem podnik, voči ktorému je vyhlásený konkurz ani povolená reštrukturalizácia, </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</si>
  <si>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</si>
  <si>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Individuálne údaje o podniku</t>
  </si>
  <si>
    <t>Konsolidované údaje</t>
  </si>
  <si>
    <t>Referenčné obdobie:</t>
  </si>
  <si>
    <t>Počet zamestnancov:</t>
  </si>
  <si>
    <t>Ročný obrat:</t>
  </si>
  <si>
    <t>Bilančná suma:</t>
  </si>
  <si>
    <t>Veľkostná kategória podniku na základe individuálnych údajov o podniku:</t>
  </si>
  <si>
    <t>mikro podnik</t>
  </si>
  <si>
    <t>Typ podniku:</t>
  </si>
  <si>
    <t>prepojený podnik</t>
  </si>
  <si>
    <t>Veľkostná kategória podniku na základe údajov o partnerských a prepojených podnikoch:</t>
  </si>
  <si>
    <t xml:space="preserve">Došlo aktuálnom období v porovnaní s referenčným obdobím k zmene v údajoch, ktoré by mohli viesť k zmene kategórie podniku (mikro, malý, 
stredný alebo veľký podnik)?
</t>
  </si>
  <si>
    <t>áno</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</si>
  <si>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</si>
  <si>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nie</t>
  </si>
  <si>
    <t xml:space="preserve">kalendárny rok </t>
  </si>
  <si>
    <t>Údaje o partnerských podnikoch</t>
  </si>
  <si>
    <t>Partnerský podnik 1</t>
  </si>
  <si>
    <t>Názov partnerského podniku:</t>
  </si>
  <si>
    <t>IČO partnerského podniku:</t>
  </si>
  <si>
    <t>Postavenie podniku voči žiadateľovi/partnerovi:</t>
  </si>
  <si>
    <t>% vyjadrenie podielu na imaní/ hlasovacích právach:</t>
  </si>
  <si>
    <t>Partnerský podnik 2</t>
  </si>
  <si>
    <t>nižšie postavený podnik</t>
  </si>
  <si>
    <t>Partnerský podnik 3</t>
  </si>
  <si>
    <t>Údaje o prepojených podnikoch</t>
  </si>
  <si>
    <t>Prepojený podnik 1</t>
  </si>
  <si>
    <t>Prepojený podnik 2</t>
  </si>
  <si>
    <t>Prepojený podnik 3</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</si>
  <si>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</si>
  <si>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</si>
  <si>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</si>
  <si>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</si>
  <si>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</si>
  <si>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</si>
  <si>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</si>
  <si>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</si>
  <si>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</si>
  <si>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žiadateľ</t>
  </si>
  <si>
    <t>samostatný podnik</t>
  </si>
  <si>
    <t>predstavujem podnik so spoločným zdrojom kontroly</t>
  </si>
  <si>
    <t>pokračuj na hárok partnerské podniky</t>
  </si>
  <si>
    <t>malý podnik</t>
  </si>
  <si>
    <t>nepredstavujem podnik so spoločným zdrojom kontroly</t>
  </si>
  <si>
    <t>pokračuj na hárok prepojené podniky a partnerské podniky</t>
  </si>
  <si>
    <t>vyššie postavený podnik</t>
  </si>
  <si>
    <t>• zabezpečím finančné prostriedky na spolufinancovanie projektu tak, aby nebola ohrozená jeho implementácia;</t>
  </si>
  <si>
    <t>partnerský podnik</t>
  </si>
  <si>
    <t>stredný podnik</t>
  </si>
  <si>
    <t>veľký podnik</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</si>
  <si>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</si>
  <si>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</si>
  <si>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</si>
  <si>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 nepredstavujem subjekt, voči ktorému je vyhlásený konkurz ani povolená reštrukturalizácia;</t>
  </si>
  <si>
    <t>Výberové prehlásenia</t>
  </si>
  <si>
    <t>1</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</si>
  <si>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</si>
  <si>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</si>
  <si>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</si>
  <si>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</si>
  <si>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</si>
  <si>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</si>
  <si>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a</t>
  </si>
  <si>
    <t>sektor rybolovu a akvakultúry</t>
  </si>
  <si>
    <t>sektor spracovania a marketingu poľnohospodárskych výrobkov</t>
  </si>
  <si>
    <t>oblasť prvovýroby poľnohospodárskych výrobkov</t>
  </si>
  <si>
    <t>oblasť cestnej nákladnej dopravy</t>
  </si>
  <si>
    <t>čestne vyhlasujem, že:</t>
  </si>
  <si>
    <t>N/A</t>
  </si>
  <si>
    <t>Ja, štatutárny orgán</t>
  </si>
  <si>
    <t>Podpis štatutárneho zástupcu a pečiatka:</t>
  </si>
  <si>
    <t xml:space="preserve">• súhlasím so zverejnením výsledku hodnotenia tejto žiadosti v zozname žiadateľov, ktorí splnili alebo nesplnili podmienky poskytnutia prostriedkov mechanizmu, alebo v zozname prijímateľov. </t>
  </si>
  <si>
    <t>• súhlasím s poskytnutím údajov o žiadosti tretím stranám pre účely vyhodnotenia splnenia podmienok poskytnutia prostriedkov mechanizmu;</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</si>
  <si>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</si>
  <si>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</si>
  <si>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</si>
  <si>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NFP neboli partnerom verejného sektora podľa § 2 zákona o registri partnerov verejného sektora);</t>
  </si>
  <si>
    <t>Dátum podpisu:</t>
  </si>
  <si>
    <t xml:space="preserve">Meno, priezvisko, titul </t>
  </si>
  <si>
    <t>Zoznam konečných užívateľoch výhod žiadateľa/partnera</t>
  </si>
  <si>
    <t>Názov žiadateľa/partnera:</t>
  </si>
  <si>
    <t xml:space="preserve">Ja štatutárny orgán/člen štatutárneho orgánu žiadateľa uvádzam nasledovný zoznam konečných užívateľov výhod organizácie, ktorú zastupujem: </t>
  </si>
  <si>
    <t>Adresa trvalého pobytu</t>
  </si>
  <si>
    <t>Štátna príslušnosť</t>
  </si>
  <si>
    <t>Titul, Meno, Priezvisko</t>
  </si>
  <si>
    <t>Rodné číslo/dátum narodenia ak rodné číslo nebolo pridelené</t>
  </si>
  <si>
    <t>Titul:</t>
  </si>
  <si>
    <t>Priezvisko:</t>
  </si>
  <si>
    <t>Meno:</t>
  </si>
  <si>
    <t>• spĺňam podmienky poskytnutia prostriedkov mechanizmu uvedené v príslušnej výzve a nesiem plnú právnu zodpovednosť za dodržanie týchto podmienok;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</si>
  <si>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</si>
  <si>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</si>
  <si>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</si>
  <si>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xml:space="preserve">• finančné prostriedky poskytnuté z prostriedkov mechanizmu žiadané v tejto žiadosti nebudú použité na výdavky súvisiace s DPH. </t>
  </si>
  <si>
    <t>• súhlasím so spracovaním osobných údajov podľa zákona č.18/2018 Z.z. o ochrane osobných údajov a o zmene a doplnení niektorých zákonov pre účely poskytnutia prostriedkov mechanizmu na podporu obnovy a odolnosti;</t>
  </si>
  <si>
    <t xml:space="preserve">• predstavujem organizáciu  venujúcu sa výskumu  a šíreniu poznatkov/výskumnú infraštruktúru, čo preukazujem aj vykonaným testom určenia režimu financovania.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</si>
  <si>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Čestné vyhlásenie žiadateľa mimo schémy</t>
  </si>
  <si>
    <t>Štatutárny orgán a iné osoby oprávnené konať v mene žiadateľa</t>
  </si>
  <si>
    <t>Vyššie uvedené osoby oprávnené konať v mene žiadateľa, čestne vyhlasujeme, že:</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</si>
  <si>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</si>
  <si>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na organizáciu žiadateľa, ktorú zastupujem nevzťahuje;</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</si>
  <si>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</si>
  <si>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r>
      <rPr>
        <sz val="8"/>
        <color theme="1"/>
        <rFont val="Symbol"/>
        <family val="1"/>
        <charset val="2"/>
      </rPr>
      <t>·</t>
    </r>
    <r>
      <rPr>
        <sz val="10"/>
        <color theme="1"/>
        <rFont val="Calibri"/>
        <family val="2"/>
        <scheme val="minor"/>
      </rPr>
      <t xml:space="preserve"> v prípade, že som osobou povinnou postupovať pri zadávaní zákazky podľa pravidiel verejného obstarávania v súlade s právom EÚ alebo zákonom č. 343/2015 Z. z. o verejnom obstarávaní a o zmene a doplnení niektorých zákonov, poskytnem najneskôr pred podpisom zmluvy zoznam dodávateľov a subdodávateľov a údaje o konečnom užívateľov výhod dodávateľa v rozsahu meno, priezvisko a dátum narodenia konečného užívateľa výhod;</t>
    </r>
  </si>
  <si>
    <t>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</si>
</sst>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9"/>
      <color indexed="81"/>
      <name val="Segoe UI"/>
      <family val="2"/>
      <charset val="238"/>
    </font>
    <font>
      <b/>
      <sz val="9"/>
      <color indexed="81"/>
      <name val="Segoe UI"/>
      <family val="2"/>
      <charset val="238"/>
    </font>
    <font>
      <sz val="9"/>
      <color theme="1"/>
      <name val="Calibri"/>
      <family val="2"/>
      <scheme val="minor"/>
    </font>
    <font>
      <sz val="8"/>
      <color theme="1"/>
      <name val="Symbol"/>
      <family val="1"/>
      <charset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61">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vertical="top"/>
    </xf>
    <xf numFmtId="0" fontId="0" fillId="2" borderId="0" xfId="0" applyFill="1" applyAlignment="1">
      <alignment horizontal="left" vertical="top"/>
    </xf>
    <xf numFmtId="0" fontId="3" fillId="0" borderId="0" xfId="0" applyFont="1"/>
    <xf numFmtId="0" fontId="3" fillId="0" borderId="0" xfId="0" applyFont="1" applyAlignment="1">
      <alignment wrapText="1"/>
    </xf>
    <xf numFmtId="0" fontId="2" fillId="0" borderId="0" xfId="0" applyFont="1" applyAlignment="1">
      <alignment horizontal="center"/>
    </xf>
    <xf numFmtId="0" fontId="0" fillId="4" borderId="0" xfId="0" applyFill="1"/>
    <xf numFmtId="0" fontId="0" fillId="0" borderId="1" xfId="0" applyBorder="1"/>
    <xf numFmtId="0" fontId="0" fillId="3" borderId="0" xfId="0" applyFill="1"/>
    <xf numFmtId="0" fontId="3" fillId="3" borderId="0"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1" xfId="0" applyFont="1" applyFill="1" applyBorder="1"/>
    <xf numFmtId="0" fontId="3" fillId="4" borderId="1" xfId="0" applyFont="1" applyFill="1" applyBorder="1" applyAlignment="1" applyProtection="1">
      <alignment horizontal="center"/>
      <protection locked="0"/>
    </xf>
    <xf numFmtId="0" fontId="2" fillId="0" borderId="0" xfId="0" applyFont="1" applyAlignment="1">
      <alignment horizontal="center"/>
    </xf>
    <xf numFmtId="0" fontId="3" fillId="4" borderId="0" xfId="0" applyFont="1" applyFill="1" applyAlignment="1">
      <alignment horizontal="left" vertical="top" wrapText="1"/>
    </xf>
    <xf numFmtId="0" fontId="3" fillId="3" borderId="1" xfId="0" applyFont="1" applyFill="1" applyBorder="1" applyAlignment="1">
      <alignment horizontal="center" wrapText="1"/>
    </xf>
    <xf numFmtId="0" fontId="3" fillId="0" borderId="1" xfId="0" applyFont="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3" borderId="1" xfId="0" applyFont="1" applyFill="1" applyBorder="1" applyAlignment="1">
      <alignment horizontal="center"/>
    </xf>
    <xf numFmtId="0" fontId="3" fillId="3" borderId="1" xfId="0" applyNumberFormat="1" applyFont="1" applyFill="1" applyBorder="1" applyAlignment="1">
      <alignment horizontal="center"/>
    </xf>
    <xf numFmtId="0" fontId="3" fillId="0" borderId="8" xfId="0" applyFont="1" applyBorder="1" applyAlignment="1">
      <alignment horizontal="left" vertical="top"/>
    </xf>
    <xf numFmtId="0" fontId="0" fillId="0" borderId="0" xfId="0"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3" fillId="0" borderId="1" xfId="0" applyFont="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3" borderId="1" xfId="0" applyFont="1" applyFill="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left"/>
    </xf>
    <xf numFmtId="0" fontId="7" fillId="0" borderId="0" xfId="0" applyFont="1" applyAlignment="1">
      <alignment vertical="top" wrapText="1"/>
    </xf>
    <xf numFmtId="0" fontId="3" fillId="3" borderId="1" xfId="0" applyNumberFormat="1" applyFont="1" applyFill="1" applyBorder="1" applyAlignment="1">
      <alignment horizontal="center" wrapText="1"/>
    </xf>
    <xf numFmtId="0" fontId="7" fillId="0" borderId="0" xfId="0" applyFont="1" applyAlignment="1">
      <alignment wrapText="1"/>
    </xf>
    <xf numFmtId="0" fontId="0" fillId="3" borderId="1" xfId="0"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1" xfId="0" applyFont="1" applyFill="1" applyBorder="1" applyAlignment="1">
      <alignment horizontal="left"/>
    </xf>
    <xf numFmtId="0" fontId="3" fillId="3" borderId="1" xfId="0" applyFont="1" applyFill="1" applyBorder="1" applyAlignment="1">
      <alignment horizontal="left" wrapText="1"/>
    </xf>
    <xf numFmtId="10" fontId="0" fillId="4" borderId="1" xfId="0" applyNumberFormat="1" applyFill="1" applyBorder="1" applyAlignment="1">
      <alignment horizontal="center"/>
    </xf>
    <xf numFmtId="0" fontId="0" fillId="4" borderId="0" xfId="0" applyFill="1" applyAlignment="1">
      <alignment horizontal="center"/>
    </xf>
    <xf numFmtId="0" fontId="0" fillId="0" borderId="2" xfId="0" applyBorder="1" applyAlignment="1">
      <alignment horizontal="center"/>
    </xf>
    <xf numFmtId="0" fontId="0" fillId="0" borderId="4" xfId="0" applyBorder="1" applyAlignment="1">
      <alignment horizontal="center"/>
    </xf>
    <xf numFmtId="0" fontId="3" fillId="3" borderId="6" xfId="0" applyFont="1" applyFill="1" applyBorder="1" applyAlignment="1">
      <alignment horizontal="center" vertical="center" wrapText="1"/>
    </xf>
    <xf numFmtId="0" fontId="3" fillId="0" borderId="8" xfId="0" applyFont="1" applyBorder="1" applyAlignment="1">
      <alignment horizontal="left"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0" xfId="0" applyFont="1" applyFill="1" applyBorder="1" applyAlignment="1">
      <alignment horizontal="right"/>
    </xf>
    <xf numFmtId="0" fontId="3" fillId="0" borderId="5" xfId="0" applyFont="1" applyBorder="1" applyAlignment="1">
      <alignment horizontal="center"/>
    </xf>
    <xf numFmtId="0" fontId="3" fillId="4" borderId="5" xfId="0" applyFont="1" applyFill="1" applyBorder="1" applyAlignment="1">
      <alignment horizontal="center"/>
    </xf>
    <xf numFmtId="0" fontId="2" fillId="0" borderId="0" xfId="0" applyFont="1" applyAlignment="1">
      <alignment horizontal="center" vertical="center"/>
    </xf>
    <xf numFmtId="0" fontId="3" fillId="3" borderId="0" xfId="0" applyFont="1" applyFill="1" applyBorder="1" applyAlignment="1">
      <alignment horizontal="center" wrapText="1"/>
    </xf>
    <xf numFmtId="0" fontId="3" fillId="3" borderId="6" xfId="0" applyNumberFormat="1" applyFont="1" applyFill="1" applyBorder="1" applyAlignment="1">
      <alignment horizontal="center"/>
    </xf>
    <xf numFmtId="0" fontId="3" fillId="3" borderId="6" xfId="0" applyFont="1" applyFill="1" applyBorder="1" applyAlignment="1">
      <alignment horizontal="center" wrapText="1"/>
    </xf>
    <xf numFmtId="0" fontId="4" fillId="0" borderId="0" xfId="0" applyFont="1" applyAlignment="1">
      <alignment horizontal="left" vertical="top" wrapText="1"/>
    </xf>
  </cellXfs>
  <cellStyles count="1">
    <cellStyle name="Normálna" xfId="0" builtinId="0"/>
  </cellStyles>
  <dxfs count="17">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439439</xdr:colOff>
      <xdr:row>3</xdr:row>
      <xdr:rowOff>147890</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78239"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146540</xdr:colOff>
      <xdr:row>0</xdr:row>
      <xdr:rowOff>0</xdr:rowOff>
    </xdr:from>
    <xdr:to>
      <xdr:col>5</xdr:col>
      <xdr:colOff>989135</xdr:colOff>
      <xdr:row>3</xdr:row>
      <xdr:rowOff>75693</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54675" y="0"/>
          <a:ext cx="5121518" cy="6471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533400</xdr:colOff>
      <xdr:row>3</xdr:row>
      <xdr:rowOff>147890</xdr:rowOff>
    </xdr:to>
    <xdr:pic>
      <xdr:nvPicPr>
        <xdr:cNvPr id="2" name="Obrázo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638800" cy="719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561975</xdr:colOff>
      <xdr:row>3</xdr:row>
      <xdr:rowOff>147890</xdr:rowOff>
    </xdr:to>
    <xdr:pic>
      <xdr:nvPicPr>
        <xdr:cNvPr id="2" name="Obrázo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5667375" cy="719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411773</xdr:colOff>
      <xdr:row>0</xdr:row>
      <xdr:rowOff>16852</xdr:rowOff>
    </xdr:from>
    <xdr:to>
      <xdr:col>6</xdr:col>
      <xdr:colOff>521675</xdr:colOff>
      <xdr:row>3</xdr:row>
      <xdr:rowOff>92545</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11773" y="16852"/>
          <a:ext cx="5128845" cy="647193"/>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0"/>
  <sheetViews>
    <sheetView showGridLines="0" tabSelected="1" zoomScale="130" zoomScaleNormal="130" zoomScaleSheetLayoutView="130" zoomScalePageLayoutView="70" workbookViewId="0">
      <selection activeCell="H19" sqref="H19"/>
    </sheetView>
  </sheetViews>
  <sheetFormatPr defaultRowHeight="15" x14ac:dyDescent="0.25"/>
  <cols>
    <col min="1" max="1" width="18" customWidth="1"/>
    <col min="2" max="2" width="7.5703125" customWidth="1"/>
    <col min="3" max="6" width="13.28515625" customWidth="1"/>
  </cols>
  <sheetData>
    <row r="5" spans="1:6" x14ac:dyDescent="0.25">
      <c r="A5" s="16" t="s">
        <v>107</v>
      </c>
      <c r="B5" s="16"/>
      <c r="C5" s="16"/>
      <c r="D5" s="16"/>
      <c r="E5" s="16"/>
      <c r="F5" s="16"/>
    </row>
    <row r="7" spans="1:6" x14ac:dyDescent="0.25">
      <c r="A7" s="14" t="s">
        <v>0</v>
      </c>
      <c r="B7" s="21" t="s">
        <v>49</v>
      </c>
      <c r="C7" s="21"/>
      <c r="D7" s="21"/>
      <c r="E7" s="21"/>
      <c r="F7" s="21"/>
    </row>
    <row r="8" spans="1:6" x14ac:dyDescent="0.25">
      <c r="A8" s="14" t="s">
        <v>2</v>
      </c>
      <c r="B8" s="20"/>
      <c r="C8" s="20"/>
      <c r="D8" s="20"/>
      <c r="E8" s="20"/>
      <c r="F8" s="20"/>
    </row>
    <row r="9" spans="1:6" x14ac:dyDescent="0.25">
      <c r="A9" s="14" t="s">
        <v>3</v>
      </c>
      <c r="B9" s="20"/>
      <c r="C9" s="20"/>
      <c r="D9" s="20"/>
      <c r="E9" s="20"/>
      <c r="F9" s="20"/>
    </row>
    <row r="10" spans="1:6" ht="15" customHeight="1" x14ac:dyDescent="0.25">
      <c r="A10" s="18" t="s">
        <v>108</v>
      </c>
      <c r="B10" s="18"/>
      <c r="C10" s="18"/>
      <c r="D10" s="18"/>
      <c r="E10" s="18"/>
      <c r="F10" s="18"/>
    </row>
    <row r="11" spans="1:6" x14ac:dyDescent="0.25">
      <c r="A11" s="22" t="s">
        <v>99</v>
      </c>
      <c r="B11" s="22"/>
      <c r="C11" s="22" t="s">
        <v>98</v>
      </c>
      <c r="D11" s="22"/>
      <c r="E11" s="13" t="s">
        <v>97</v>
      </c>
      <c r="F11" s="13" t="s">
        <v>114</v>
      </c>
    </row>
    <row r="12" spans="1:6" x14ac:dyDescent="0.25">
      <c r="A12" s="19"/>
      <c r="B12" s="19"/>
      <c r="C12" s="20"/>
      <c r="D12" s="20"/>
      <c r="E12" s="15"/>
      <c r="F12" s="15"/>
    </row>
    <row r="13" spans="1:6" x14ac:dyDescent="0.25">
      <c r="A13" s="19"/>
      <c r="B13" s="19"/>
      <c r="C13" s="20"/>
      <c r="D13" s="20"/>
      <c r="E13" s="15"/>
      <c r="F13" s="15"/>
    </row>
    <row r="14" spans="1:6" x14ac:dyDescent="0.25">
      <c r="A14" s="19"/>
      <c r="B14" s="19"/>
      <c r="C14" s="20"/>
      <c r="D14" s="20"/>
      <c r="E14" s="15"/>
      <c r="F14" s="15"/>
    </row>
    <row r="15" spans="1:6" x14ac:dyDescent="0.25">
      <c r="A15" s="19"/>
      <c r="B15" s="19"/>
      <c r="C15" s="20"/>
      <c r="D15" s="20"/>
      <c r="E15" s="15"/>
      <c r="F15" s="15"/>
    </row>
    <row r="16" spans="1:6" x14ac:dyDescent="0.25">
      <c r="A16" s="19"/>
      <c r="B16" s="19"/>
      <c r="C16" s="20"/>
      <c r="D16" s="20"/>
      <c r="E16" s="15"/>
      <c r="F16" s="15"/>
    </row>
    <row r="17" spans="1:6" ht="21" customHeight="1" x14ac:dyDescent="0.25">
      <c r="A17" s="23" t="s">
        <v>109</v>
      </c>
      <c r="B17" s="23"/>
      <c r="C17" s="23"/>
      <c r="D17" s="23"/>
      <c r="E17" s="23"/>
      <c r="F17" s="23"/>
    </row>
    <row r="18" spans="1:6" ht="30.75" customHeight="1" x14ac:dyDescent="0.25">
      <c r="A18" s="17" t="str">
        <f>číselník!C2</f>
        <v>• všetky informácie obsiahnuté v žiadosti o poskytnutie prostriedkov mechanizmu (ďalej len „žiadosť“) a všetkých jej prílohách sú úplné, pravdivé a správne;</v>
      </c>
      <c r="B18" s="17"/>
      <c r="C18" s="17"/>
      <c r="D18" s="17"/>
      <c r="E18" s="17"/>
      <c r="F18" s="17"/>
    </row>
    <row r="19" spans="1:6" ht="57" customHeight="1" x14ac:dyDescent="0.25">
      <c r="A19" s="17"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17"/>
      <c r="C19" s="17"/>
      <c r="D19" s="17"/>
      <c r="E19" s="17"/>
      <c r="F19" s="17"/>
    </row>
    <row r="20" spans="1:6" ht="30.75" customHeight="1" x14ac:dyDescent="0.25">
      <c r="A20" s="17" t="str">
        <f>číselník!C4</f>
        <v>• som si vedomý skutočnosti, že na poskytnutie prostriedkov mechanizmu podaním žiadosti nevzniká právny nárok;</v>
      </c>
      <c r="B20" s="17"/>
      <c r="C20" s="17"/>
      <c r="D20" s="17"/>
      <c r="E20" s="17"/>
      <c r="F20" s="17"/>
    </row>
    <row r="21" spans="1:6" ht="33" customHeight="1" x14ac:dyDescent="0.25">
      <c r="A21" s="17" t="str">
        <f>číselník!C5</f>
        <v>• spĺňam podmienky poskytnutia prostriedkov mechanizmu uvedené v príslušnej výzve a nesiem plnú právnu zodpovednosť za dodržanie týchto podmienok;</v>
      </c>
      <c r="B21" s="17"/>
      <c r="C21" s="17"/>
      <c r="D21" s="17"/>
      <c r="E21" s="17"/>
      <c r="F21" s="17"/>
    </row>
    <row r="22" spans="1:6" ht="56.25" customHeight="1" x14ac:dyDescent="0.25">
      <c r="A22" s="17"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2" s="17"/>
      <c r="C22" s="17"/>
      <c r="D22" s="17"/>
      <c r="E22" s="17"/>
      <c r="F22" s="17"/>
    </row>
    <row r="23" spans="1:6" ht="69.75" customHeight="1" x14ac:dyDescent="0.25">
      <c r="A23" s="17" t="str">
        <f>IF(B12="partner",číselník!C11,číselník!C9)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3" s="17"/>
      <c r="C23" s="17"/>
      <c r="D23" s="17"/>
      <c r="E23" s="17"/>
      <c r="F23" s="17"/>
    </row>
    <row r="24" spans="1:6" ht="57.75" customHeight="1" x14ac:dyDescent="0.25">
      <c r="A24" s="26" t="str">
        <f>IF(B12="partner",číselník!C10,číselník!C8)</f>
        <v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v>
      </c>
      <c r="B24" s="26"/>
      <c r="C24" s="26"/>
      <c r="D24" s="26"/>
      <c r="E24" s="26"/>
      <c r="F24" s="26"/>
    </row>
    <row r="25" spans="1:6" ht="123" customHeight="1" x14ac:dyDescent="0.25">
      <c r="A25" s="26" t="str">
        <f>číselník!C17</f>
        <v xml:space="preserve">• predstavujem organizáciu  venujúcu sa výskumu  a šíreniu poznatkov/výskumnú infraštruktúru, čo preukazujem aj vykonaným testom určenia režimu financovania.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5" s="26"/>
      <c r="C25" s="26"/>
      <c r="D25" s="26"/>
      <c r="E25" s="26"/>
      <c r="F25" s="26"/>
    </row>
    <row r="26" spans="1:6" ht="52.5" customHeight="1" x14ac:dyDescent="0.25">
      <c r="A26" s="25" t="str">
        <f>číselník!C25</f>
        <v>•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v>
      </c>
      <c r="B26" s="25"/>
      <c r="C26" s="25"/>
      <c r="D26" s="25"/>
      <c r="E26" s="25"/>
      <c r="F26" s="25"/>
    </row>
    <row r="27" spans="1:6" ht="70.5" customHeight="1" x14ac:dyDescent="0.25">
      <c r="A27" s="25" t="s">
        <v>110</v>
      </c>
      <c r="B27" s="25"/>
      <c r="C27" s="25"/>
      <c r="D27" s="25"/>
      <c r="E27" s="25"/>
      <c r="F27" s="25"/>
    </row>
    <row r="28" spans="1:6" ht="48" customHeight="1" x14ac:dyDescent="0.25">
      <c r="A28" s="25" t="s">
        <v>111</v>
      </c>
      <c r="B28" s="25"/>
      <c r="C28" s="25"/>
      <c r="D28" s="25"/>
      <c r="E28" s="25"/>
      <c r="F28" s="25"/>
    </row>
    <row r="29" spans="1:6" ht="72" customHeight="1" x14ac:dyDescent="0.25">
      <c r="A29" s="25" t="s">
        <v>113</v>
      </c>
      <c r="B29" s="27"/>
      <c r="C29" s="27"/>
      <c r="D29" s="27"/>
      <c r="E29" s="27"/>
      <c r="F29" s="27"/>
    </row>
    <row r="30" spans="1:6" ht="29.25" customHeight="1" x14ac:dyDescent="0.25">
      <c r="A30" s="25" t="str">
        <f>číselník!C26</f>
        <v xml:space="preserve">• finančné prostriedky poskytnuté z prostriedkov mechanizmu žiadané v tejto žiadosti nebudú použité na výdavky súvisiace s DPH. </v>
      </c>
      <c r="B30" s="25"/>
      <c r="C30" s="25"/>
      <c r="D30" s="25"/>
      <c r="E30" s="25"/>
      <c r="F30" s="25"/>
    </row>
    <row r="31" spans="1:6" x14ac:dyDescent="0.25">
      <c r="A31" s="24"/>
      <c r="B31" s="24"/>
      <c r="C31" s="24"/>
      <c r="D31" s="24"/>
      <c r="E31" s="24"/>
      <c r="F31" s="24"/>
    </row>
    <row r="32" spans="1:6" x14ac:dyDescent="0.25">
      <c r="A32" s="24"/>
      <c r="B32" s="24"/>
      <c r="C32" s="24"/>
      <c r="D32" s="24"/>
      <c r="E32" s="24"/>
      <c r="F32" s="24"/>
    </row>
    <row r="33" spans="1:6" x14ac:dyDescent="0.25">
      <c r="A33" s="24"/>
      <c r="B33" s="24"/>
      <c r="C33" s="24"/>
      <c r="D33" s="24"/>
      <c r="E33" s="24"/>
      <c r="F33" s="24"/>
    </row>
    <row r="34" spans="1:6" x14ac:dyDescent="0.25">
      <c r="A34" s="24"/>
      <c r="B34" s="24"/>
      <c r="C34" s="24"/>
      <c r="D34" s="24"/>
      <c r="E34" s="24"/>
      <c r="F34" s="24"/>
    </row>
    <row r="35" spans="1:6" x14ac:dyDescent="0.25">
      <c r="A35" s="24"/>
      <c r="B35" s="24"/>
      <c r="C35" s="24"/>
      <c r="D35" s="24"/>
      <c r="E35" s="24"/>
      <c r="F35" s="24"/>
    </row>
    <row r="36" spans="1:6" x14ac:dyDescent="0.25">
      <c r="A36" s="24"/>
      <c r="B36" s="24"/>
      <c r="C36" s="24"/>
      <c r="D36" s="24"/>
      <c r="E36" s="24"/>
      <c r="F36" s="24"/>
    </row>
    <row r="37" spans="1:6" x14ac:dyDescent="0.25">
      <c r="A37" s="24"/>
      <c r="B37" s="24"/>
      <c r="C37" s="24"/>
      <c r="D37" s="24"/>
      <c r="E37" s="24"/>
      <c r="F37" s="24"/>
    </row>
    <row r="38" spans="1:6" x14ac:dyDescent="0.25">
      <c r="A38" s="24"/>
      <c r="B38" s="24"/>
      <c r="C38" s="24"/>
      <c r="D38" s="24"/>
      <c r="E38" s="24"/>
      <c r="F38" s="24"/>
    </row>
    <row r="39" spans="1:6" x14ac:dyDescent="0.25">
      <c r="A39" s="24"/>
      <c r="B39" s="24"/>
      <c r="C39" s="24"/>
      <c r="D39" s="24"/>
      <c r="E39" s="24"/>
      <c r="F39" s="24"/>
    </row>
    <row r="40" spans="1:6" x14ac:dyDescent="0.25">
      <c r="A40" s="24"/>
      <c r="B40" s="24"/>
      <c r="C40" s="24"/>
      <c r="D40" s="24"/>
      <c r="E40" s="24"/>
      <c r="F40" s="24"/>
    </row>
  </sheetData>
  <sheetProtection algorithmName="SHA-512" hashValue="1gw8aXMx2K4f0AgfiJuMLiROfanI7WqgiCwTdzH3nOWWEBopb7afcHW8emxj+V++Jps5+rBFW5uCXBqVbh+MSw==" saltValue="q8jp23+nMstfKzPRuUcVzg==" spinCount="100000" sheet="1" objects="1" scenarios="1"/>
  <mergeCells count="41">
    <mergeCell ref="A27:F27"/>
    <mergeCell ref="A28:F28"/>
    <mergeCell ref="A37:F37"/>
    <mergeCell ref="A30:F30"/>
    <mergeCell ref="A22:F22"/>
    <mergeCell ref="A23:F23"/>
    <mergeCell ref="A24:F24"/>
    <mergeCell ref="A25:F25"/>
    <mergeCell ref="A26:F26"/>
    <mergeCell ref="A29:F29"/>
    <mergeCell ref="A38:F38"/>
    <mergeCell ref="A39:F39"/>
    <mergeCell ref="A40:F40"/>
    <mergeCell ref="A31:F31"/>
    <mergeCell ref="A32:F32"/>
    <mergeCell ref="A33:F33"/>
    <mergeCell ref="A34:F34"/>
    <mergeCell ref="A35:F35"/>
    <mergeCell ref="A36:F36"/>
    <mergeCell ref="A19:F19"/>
    <mergeCell ref="A20:F20"/>
    <mergeCell ref="A21:F21"/>
    <mergeCell ref="B7:F7"/>
    <mergeCell ref="B8:F8"/>
    <mergeCell ref="B9:F9"/>
    <mergeCell ref="A11:B11"/>
    <mergeCell ref="C11:D11"/>
    <mergeCell ref="C13:D13"/>
    <mergeCell ref="A17:F17"/>
    <mergeCell ref="A5:F5"/>
    <mergeCell ref="A18:F18"/>
    <mergeCell ref="A10:F10"/>
    <mergeCell ref="A16:B16"/>
    <mergeCell ref="C16:D16"/>
    <mergeCell ref="A14:B14"/>
    <mergeCell ref="C14:D14"/>
    <mergeCell ref="A15:B15"/>
    <mergeCell ref="C15:D15"/>
    <mergeCell ref="A12:B12"/>
    <mergeCell ref="C12:D12"/>
    <mergeCell ref="A13:B13"/>
  </mergeCells>
  <dataValidations count="2">
    <dataValidation allowBlank="1" showInputMessage="1" showErrorMessage="1" error="Zvoľ zo zoznamu" prompt="Zvoľ roľu subjektu na projekte. " sqref="B7:F7"/>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5:G45"/>
  <sheetViews>
    <sheetView view="pageBreakPreview" zoomScale="130" zoomScaleNormal="100" zoomScaleSheetLayoutView="130" workbookViewId="0">
      <selection activeCell="A7" sqref="A7:XFD12"/>
    </sheetView>
  </sheetViews>
  <sheetFormatPr defaultRowHeight="15" x14ac:dyDescent="0.25"/>
  <cols>
    <col min="2" max="7" width="16" customWidth="1"/>
  </cols>
  <sheetData>
    <row r="5" spans="2:7" x14ac:dyDescent="0.25">
      <c r="B5" s="16" t="s">
        <v>5</v>
      </c>
      <c r="C5" s="16"/>
      <c r="D5" s="16"/>
      <c r="E5" s="16"/>
      <c r="F5" s="16"/>
      <c r="G5" s="16"/>
    </row>
    <row r="7" spans="2:7" x14ac:dyDescent="0.25">
      <c r="B7" s="6" t="s">
        <v>0</v>
      </c>
      <c r="C7" s="30" t="s">
        <v>49</v>
      </c>
      <c r="D7" s="30"/>
      <c r="E7" s="30"/>
      <c r="F7" s="30"/>
      <c r="G7" s="30"/>
    </row>
    <row r="8" spans="2:7" x14ac:dyDescent="0.25">
      <c r="B8" s="6" t="s">
        <v>2</v>
      </c>
      <c r="C8" s="30"/>
      <c r="D8" s="30"/>
      <c r="E8" s="30"/>
      <c r="F8" s="30"/>
      <c r="G8" s="30"/>
    </row>
    <row r="9" spans="2:7" ht="18" customHeight="1" x14ac:dyDescent="0.25">
      <c r="B9" s="6" t="s">
        <v>3</v>
      </c>
      <c r="C9" s="30"/>
      <c r="D9" s="30"/>
      <c r="E9" s="30"/>
      <c r="F9" s="30"/>
      <c r="G9" s="30"/>
    </row>
    <row r="10" spans="2:7" ht="39" x14ac:dyDescent="0.25">
      <c r="B10" s="7" t="s">
        <v>6</v>
      </c>
      <c r="C10" s="30" t="s">
        <v>51</v>
      </c>
      <c r="D10" s="30"/>
      <c r="E10" s="30"/>
      <c r="F10" s="30"/>
      <c r="G10" s="30"/>
    </row>
    <row r="11" spans="2:7" x14ac:dyDescent="0.25">
      <c r="B11" s="18" t="s">
        <v>4</v>
      </c>
      <c r="C11" s="18"/>
      <c r="D11" s="18"/>
      <c r="E11" s="18"/>
      <c r="F11" s="18"/>
      <c r="G11" s="18"/>
    </row>
    <row r="12" spans="2:7" ht="31.5" customHeight="1" x14ac:dyDescent="0.25">
      <c r="B12" s="37" t="s">
        <v>89</v>
      </c>
      <c r="C12" s="37"/>
      <c r="D12" s="37" t="s">
        <v>88</v>
      </c>
      <c r="E12" s="37"/>
      <c r="F12" s="18" t="s">
        <v>81</v>
      </c>
      <c r="G12" s="18"/>
    </row>
    <row r="13" spans="2:7" x14ac:dyDescent="0.25">
      <c r="B13" s="28"/>
      <c r="C13" s="28"/>
      <c r="D13" s="29"/>
      <c r="E13" s="29"/>
      <c r="F13" s="29"/>
      <c r="G13" s="29"/>
    </row>
    <row r="14" spans="2:7" x14ac:dyDescent="0.25">
      <c r="B14" s="28"/>
      <c r="C14" s="28"/>
      <c r="D14" s="29"/>
      <c r="E14" s="29"/>
      <c r="F14" s="29"/>
      <c r="G14" s="29"/>
    </row>
    <row r="15" spans="2:7" x14ac:dyDescent="0.25">
      <c r="B15" s="28"/>
      <c r="C15" s="28"/>
      <c r="D15" s="29"/>
      <c r="E15" s="29"/>
      <c r="F15" s="29"/>
      <c r="G15" s="29"/>
    </row>
    <row r="16" spans="2:7" x14ac:dyDescent="0.25">
      <c r="B16" s="28"/>
      <c r="C16" s="28"/>
      <c r="D16" s="29"/>
      <c r="E16" s="29"/>
      <c r="F16" s="29"/>
      <c r="G16" s="29"/>
    </row>
    <row r="17" spans="2:7" x14ac:dyDescent="0.25">
      <c r="B17" s="28"/>
      <c r="C17" s="28"/>
      <c r="D17" s="29"/>
      <c r="E17" s="29"/>
      <c r="F17" s="29"/>
      <c r="G17" s="29"/>
    </row>
    <row r="18" spans="2:7" x14ac:dyDescent="0.25">
      <c r="B18" s="6" t="s">
        <v>80</v>
      </c>
      <c r="C18" s="6" t="str">
        <f>IF(C7="","",CONCATENATE(C7,"a"))</f>
        <v>žiadateľa</v>
      </c>
      <c r="D18" s="6" t="s">
        <v>78</v>
      </c>
      <c r="E18" s="6"/>
      <c r="F18" s="6"/>
      <c r="G18" s="6"/>
    </row>
    <row r="19" spans="2:7" ht="31.5" customHeight="1" x14ac:dyDescent="0.25">
      <c r="B19" s="36" t="str">
        <f>číselník!C2</f>
        <v>• všetky informácie obsiahnuté v žiadosti o poskytnutie prostriedkov mechanizmu (ďalej len „žiadosť“) a všetkých jej prílohách sú úplné, pravdivé a správne;</v>
      </c>
      <c r="C19" s="36"/>
      <c r="D19" s="36"/>
      <c r="E19" s="36"/>
      <c r="F19" s="36"/>
      <c r="G19" s="36"/>
    </row>
    <row r="20" spans="2:7" ht="36" customHeight="1" x14ac:dyDescent="0.25">
      <c r="B20" s="36"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C20" s="36"/>
      <c r="D20" s="36"/>
      <c r="E20" s="36"/>
      <c r="F20" s="36"/>
      <c r="G20" s="36"/>
    </row>
    <row r="21" spans="2:7" ht="13.5" customHeight="1" x14ac:dyDescent="0.25">
      <c r="B21" s="36" t="str">
        <f>číselník!C4</f>
        <v>• som si vedomý skutočnosti, že na poskytnutie prostriedkov mechanizmu podaním žiadosti nevzniká právny nárok;</v>
      </c>
      <c r="C21" s="36"/>
      <c r="D21" s="36"/>
      <c r="E21" s="36"/>
      <c r="F21" s="36"/>
      <c r="G21" s="36"/>
    </row>
    <row r="22" spans="2:7" ht="25.5" customHeight="1" x14ac:dyDescent="0.25">
      <c r="B22" s="36" t="str">
        <f>číselník!C5</f>
        <v>• spĺňam podmienky poskytnutia prostriedkov mechanizmu uvedené v príslušnej výzve a nesiem plnú právnu zodpovednosť za dodržanie týchto podmienok;</v>
      </c>
      <c r="C22" s="36"/>
      <c r="D22" s="36"/>
      <c r="E22" s="36"/>
      <c r="F22" s="36"/>
      <c r="G22" s="36"/>
    </row>
    <row r="23" spans="2:7" ht="15.75" customHeight="1" x14ac:dyDescent="0.25">
      <c r="B23" s="36" t="str">
        <f>číselník!C6</f>
        <v>• zabezpečím finančné prostriedky na spolufinancovanie projektu tak, aby nebola ohrozená jeho implementácia;</v>
      </c>
      <c r="C23" s="36"/>
      <c r="D23" s="36"/>
      <c r="E23" s="36"/>
      <c r="F23" s="36"/>
      <c r="G23" s="36"/>
    </row>
    <row r="24" spans="2:7" ht="36" customHeight="1" x14ac:dyDescent="0.25">
      <c r="B24" s="36"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C24" s="36"/>
      <c r="D24" s="36"/>
      <c r="E24" s="36"/>
      <c r="F24" s="36"/>
      <c r="G24" s="36"/>
    </row>
    <row r="25" spans="2:7" ht="42.75" customHeight="1" x14ac:dyDescent="0.25">
      <c r="B25" s="36" t="str">
        <f>IF(C7="partner",číselník!C11,číselník!C9)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C25" s="36"/>
      <c r="D25" s="36"/>
      <c r="E25" s="36"/>
      <c r="F25" s="36"/>
      <c r="G25" s="36"/>
    </row>
    <row r="26" spans="2:7" ht="87.75" customHeight="1" x14ac:dyDescent="0.25">
      <c r="B26" s="36" t="str">
        <f>IF(C7="partner",číselník!C10,číselník!C8)</f>
        <v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v>
      </c>
      <c r="C26" s="36"/>
      <c r="D26" s="36"/>
      <c r="E26" s="36"/>
      <c r="F26" s="36"/>
      <c r="G26" s="36"/>
    </row>
    <row r="27" spans="2:7" ht="48.75" customHeight="1" x14ac:dyDescent="0.25">
      <c r="B27" s="36" t="s">
        <v>7</v>
      </c>
      <c r="C27" s="36"/>
      <c r="D27" s="36"/>
      <c r="E27" s="36"/>
      <c r="F27" s="36"/>
      <c r="G27" s="36"/>
    </row>
    <row r="28" spans="2:7" ht="45" customHeight="1" x14ac:dyDescent="0.25">
      <c r="B28" s="36" t="s">
        <v>8</v>
      </c>
      <c r="C28" s="36"/>
      <c r="D28" s="36"/>
      <c r="E28" s="36"/>
      <c r="F28" s="36"/>
      <c r="G28" s="36"/>
    </row>
    <row r="29" spans="2:7" ht="15" customHeight="1" x14ac:dyDescent="0.25">
      <c r="B29" s="36" t="s">
        <v>9</v>
      </c>
      <c r="C29" s="36"/>
      <c r="D29" s="36"/>
      <c r="E29" s="36"/>
      <c r="F29" s="36"/>
      <c r="G29" s="36"/>
    </row>
    <row r="30" spans="2:7" ht="36" customHeight="1" x14ac:dyDescent="0.25">
      <c r="B30" s="36" t="s">
        <v>10</v>
      </c>
      <c r="C30" s="36"/>
      <c r="D30" s="36"/>
      <c r="E30" s="36"/>
      <c r="F30" s="36"/>
      <c r="G30" s="36"/>
    </row>
    <row r="31" spans="2:7" ht="60" customHeight="1" x14ac:dyDescent="0.25">
      <c r="B31" s="38" t="str">
        <f>IF(C10="predstavujem podnik so spoločným zdrojom kontroly",číselník!C21,H31)</f>
        <v>•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v>
      </c>
      <c r="C31" s="38"/>
      <c r="D31" s="38"/>
      <c r="E31" s="38"/>
      <c r="F31" s="38"/>
      <c r="G31" s="38"/>
    </row>
    <row r="32" spans="2:7" ht="28.5" customHeight="1" x14ac:dyDescent="0.25">
      <c r="B32" s="36" t="s">
        <v>83</v>
      </c>
      <c r="C32" s="36"/>
      <c r="D32" s="36"/>
      <c r="E32" s="36"/>
      <c r="F32" s="36"/>
      <c r="G32" s="36"/>
    </row>
    <row r="33" spans="2:7" ht="30" customHeight="1" x14ac:dyDescent="0.25">
      <c r="B33" s="36" t="s">
        <v>82</v>
      </c>
      <c r="C33" s="36"/>
      <c r="D33" s="36"/>
      <c r="E33" s="36"/>
      <c r="F33" s="36"/>
      <c r="G33" s="36"/>
    </row>
    <row r="34" spans="2:7" ht="48" customHeight="1" x14ac:dyDescent="0.25">
      <c r="B34" s="36" t="s">
        <v>87</v>
      </c>
      <c r="C34" s="36"/>
      <c r="D34" s="36"/>
      <c r="E34" s="36"/>
      <c r="F34" s="36"/>
      <c r="G34" s="36"/>
    </row>
    <row r="35" spans="2:7" x14ac:dyDescent="0.25">
      <c r="B35" s="24"/>
      <c r="C35" s="24"/>
      <c r="D35" s="24"/>
      <c r="E35" s="24"/>
      <c r="F35" s="24"/>
      <c r="G35" s="24"/>
    </row>
    <row r="36" spans="2:7" x14ac:dyDescent="0.25">
      <c r="B36" s="34" t="s">
        <v>11</v>
      </c>
      <c r="C36" s="34"/>
      <c r="D36" s="34"/>
      <c r="E36" s="34"/>
      <c r="F36" s="34" t="s">
        <v>12</v>
      </c>
      <c r="G36" s="34"/>
    </row>
    <row r="37" spans="2:7" x14ac:dyDescent="0.25">
      <c r="B37" s="35" t="s">
        <v>13</v>
      </c>
      <c r="C37" s="35"/>
      <c r="D37" s="39"/>
      <c r="E37" s="39"/>
      <c r="F37" s="28"/>
      <c r="G37" s="28"/>
    </row>
    <row r="38" spans="2:7" x14ac:dyDescent="0.25">
      <c r="B38" s="35" t="s">
        <v>14</v>
      </c>
      <c r="C38" s="35"/>
      <c r="D38" s="21"/>
      <c r="E38" s="21"/>
      <c r="F38" s="28"/>
      <c r="G38" s="28"/>
    </row>
    <row r="39" spans="2:7" x14ac:dyDescent="0.25">
      <c r="B39" s="35" t="s">
        <v>15</v>
      </c>
      <c r="C39" s="35"/>
      <c r="D39" s="21"/>
      <c r="E39" s="21"/>
      <c r="F39" s="28"/>
      <c r="G39" s="28"/>
    </row>
    <row r="40" spans="2:7" x14ac:dyDescent="0.25">
      <c r="B40" s="35" t="s">
        <v>16</v>
      </c>
      <c r="C40" s="35"/>
      <c r="D40" s="21"/>
      <c r="E40" s="21"/>
      <c r="F40" s="28"/>
      <c r="G40" s="28"/>
    </row>
    <row r="41" spans="2:7" ht="44.25" customHeight="1" x14ac:dyDescent="0.25">
      <c r="B41" s="31" t="s">
        <v>17</v>
      </c>
      <c r="C41" s="31"/>
      <c r="D41" s="33"/>
      <c r="E41" s="33"/>
      <c r="F41" s="33"/>
      <c r="G41" s="33"/>
    </row>
    <row r="42" spans="2:7" x14ac:dyDescent="0.25">
      <c r="B42" s="32" t="s">
        <v>19</v>
      </c>
      <c r="C42" s="32"/>
      <c r="D42" s="33"/>
      <c r="E42" s="33"/>
      <c r="F42" s="33"/>
      <c r="G42" s="33"/>
    </row>
    <row r="43" spans="2:7" ht="41.25" customHeight="1" x14ac:dyDescent="0.25">
      <c r="B43" s="31" t="s">
        <v>21</v>
      </c>
      <c r="C43" s="31"/>
      <c r="D43" s="21"/>
      <c r="E43" s="21"/>
      <c r="F43" s="21"/>
      <c r="G43" s="21"/>
    </row>
    <row r="44" spans="2:7" ht="88.5" customHeight="1" x14ac:dyDescent="0.25">
      <c r="B44" s="31" t="s">
        <v>22</v>
      </c>
      <c r="C44" s="32"/>
      <c r="D44" s="33"/>
      <c r="E44" s="33"/>
      <c r="F44" s="33"/>
      <c r="G44" s="33"/>
    </row>
    <row r="45" spans="2:7" x14ac:dyDescent="0.25">
      <c r="B45" s="6"/>
      <c r="C45" s="6"/>
      <c r="D45" s="6"/>
      <c r="E45" s="6"/>
      <c r="F45" s="6"/>
      <c r="G45" s="6"/>
    </row>
  </sheetData>
  <mergeCells count="63">
    <mergeCell ref="B34:G34"/>
    <mergeCell ref="B31:G31"/>
    <mergeCell ref="D42:G42"/>
    <mergeCell ref="D43:G43"/>
    <mergeCell ref="B42:C42"/>
    <mergeCell ref="B43:C43"/>
    <mergeCell ref="F37:G37"/>
    <mergeCell ref="F38:G38"/>
    <mergeCell ref="F39:G39"/>
    <mergeCell ref="F40:G40"/>
    <mergeCell ref="D38:E38"/>
    <mergeCell ref="D39:E39"/>
    <mergeCell ref="D40:E40"/>
    <mergeCell ref="D37:E37"/>
    <mergeCell ref="B35:G35"/>
    <mergeCell ref="B33:G33"/>
    <mergeCell ref="B32:G32"/>
    <mergeCell ref="B25:G25"/>
    <mergeCell ref="B19:G19"/>
    <mergeCell ref="B20:G20"/>
    <mergeCell ref="B21:G21"/>
    <mergeCell ref="B22:G22"/>
    <mergeCell ref="B23:G23"/>
    <mergeCell ref="B30:G30"/>
    <mergeCell ref="B26:G26"/>
    <mergeCell ref="B27:G27"/>
    <mergeCell ref="B28:G28"/>
    <mergeCell ref="B29:G29"/>
    <mergeCell ref="B5:G5"/>
    <mergeCell ref="B24:G24"/>
    <mergeCell ref="B11:G11"/>
    <mergeCell ref="B12:C12"/>
    <mergeCell ref="D12:E12"/>
    <mergeCell ref="F12:G12"/>
    <mergeCell ref="B13:C13"/>
    <mergeCell ref="D13:E13"/>
    <mergeCell ref="F13:G13"/>
    <mergeCell ref="B14:C14"/>
    <mergeCell ref="D14:E14"/>
    <mergeCell ref="F14:G14"/>
    <mergeCell ref="B15:C15"/>
    <mergeCell ref="B17:C17"/>
    <mergeCell ref="D17:E17"/>
    <mergeCell ref="F17:G17"/>
    <mergeCell ref="B44:C44"/>
    <mergeCell ref="D44:G44"/>
    <mergeCell ref="B41:C41"/>
    <mergeCell ref="D41:G41"/>
    <mergeCell ref="B36:E36"/>
    <mergeCell ref="F36:G36"/>
    <mergeCell ref="B37:C37"/>
    <mergeCell ref="B38:C38"/>
    <mergeCell ref="B39:C39"/>
    <mergeCell ref="B40:C40"/>
    <mergeCell ref="B16:C16"/>
    <mergeCell ref="D16:E16"/>
    <mergeCell ref="F16:G16"/>
    <mergeCell ref="C7:G7"/>
    <mergeCell ref="C8:G8"/>
    <mergeCell ref="C9:G9"/>
    <mergeCell ref="C10:G10"/>
    <mergeCell ref="D15:E15"/>
    <mergeCell ref="F15:G15"/>
  </mergeCells>
  <dataValidations count="2">
    <dataValidation showInputMessage="1" showErrorMessage="1" error="Vyber zo zoznamu" prompt="Je potrebné určiť subjekt, na ktorý sa čestné vyhlásenie vzťahuje." sqref="C18"/>
    <dataValidation showInputMessage="1" showErrorMessage="1" sqref="B12 D12"/>
  </dataValidations>
  <pageMargins left="0.7" right="0.7" top="0.75" bottom="0.75" header="0.3" footer="0.3"/>
  <pageSetup paperSize="9" scale="91" orientation="portrait" r:id="rId1"/>
  <colBreaks count="1" manualBreakCount="1">
    <brk id="8" max="37"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error="Zvoľ zo zoznamu" prompt="Zvoľ roľu subjektu na projekte. ">
          <x14:formula1>
            <xm:f>číselník!$P$4:$P$5</xm:f>
          </x14:formula1>
          <xm:sqref>C7</xm:sqref>
        </x14:dataValidation>
        <x14:dataValidation type="list" showInputMessage="1" showErrorMessage="1" error="Vyber zo zoznamu" prompt="Vyber typ podniku">
          <x14:formula1>
            <xm:f>číselník!$Q$4:$Q$6</xm:f>
          </x14:formula1>
          <xm:sqref>D42</xm:sqref>
        </x14:dataValidation>
        <x14:dataValidation type="list" showInputMessage="1" showErrorMessage="1">
          <x14:formula1>
            <xm:f>číselník!$S$4:$S$5</xm:f>
          </x14:formula1>
          <xm:sqref>C10</xm:sqref>
        </x14:dataValidation>
        <x14:dataValidation type="list" showInputMessage="1" showErrorMessage="1">
          <x14:formula1>
            <xm:f>číselník!$U$4:$U$8</xm:f>
          </x14:formula1>
          <xm:sqref>D37:E37</xm:sqref>
        </x14:dataValidation>
        <x14:dataValidation type="list" showInputMessage="1" showErrorMessage="1">
          <x14:formula1>
            <xm:f>číselník!$V$4:$V$5</xm:f>
          </x14:formula1>
          <xm:sqref>D44</xm:sqref>
        </x14:dataValidation>
        <x14:dataValidation type="list" showInputMessage="1" showErrorMessage="1" error="Vyber zo zoznamu" prompt="Vyber typ podniku">
          <x14:formula1>
            <xm:f>číselník!$R$4:$R$7</xm:f>
          </x14:formula1>
          <xm:sqref>D41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3:I185"/>
  <sheetViews>
    <sheetView showGridLines="0" view="pageBreakPreview" topLeftCell="A2" zoomScale="140" zoomScaleNormal="100" zoomScaleSheetLayoutView="140" workbookViewId="0">
      <selection activeCell="E14" sqref="E14:H14"/>
    </sheetView>
  </sheetViews>
  <sheetFormatPr defaultRowHeight="15" x14ac:dyDescent="0.25"/>
  <cols>
    <col min="1" max="8" width="9.5703125" customWidth="1"/>
  </cols>
  <sheetData>
    <row r="3" spans="1:9" x14ac:dyDescent="0.25">
      <c r="B3" s="24"/>
      <c r="C3" s="24"/>
      <c r="D3" s="24"/>
      <c r="E3" s="24"/>
      <c r="F3" s="24"/>
      <c r="G3" s="24"/>
      <c r="H3" s="24"/>
    </row>
    <row r="4" spans="1:9" x14ac:dyDescent="0.25">
      <c r="B4" s="3"/>
      <c r="C4" s="3"/>
      <c r="D4" s="3"/>
      <c r="E4" s="3"/>
      <c r="F4" s="3"/>
      <c r="G4" s="3"/>
      <c r="H4" s="3"/>
    </row>
    <row r="5" spans="1:9" x14ac:dyDescent="0.25">
      <c r="A5" s="16" t="s">
        <v>27</v>
      </c>
      <c r="B5" s="16"/>
      <c r="C5" s="16"/>
      <c r="D5" s="16"/>
      <c r="E5" s="16"/>
      <c r="F5" s="16"/>
      <c r="G5" s="16"/>
      <c r="H5" s="16"/>
      <c r="I5" s="16"/>
    </row>
    <row r="6" spans="1:9" x14ac:dyDescent="0.25">
      <c r="A6" s="8"/>
      <c r="B6" s="8"/>
      <c r="C6" s="8"/>
      <c r="D6" s="8"/>
      <c r="E6" s="8"/>
      <c r="F6" s="8"/>
      <c r="G6" s="8"/>
      <c r="H6" s="8"/>
      <c r="I6" s="8"/>
    </row>
    <row r="7" spans="1:9" x14ac:dyDescent="0.25">
      <c r="A7" s="24" t="s">
        <v>28</v>
      </c>
      <c r="B7" s="24"/>
      <c r="C7" s="24"/>
      <c r="D7" s="24"/>
      <c r="E7" s="24"/>
      <c r="F7" s="24"/>
      <c r="G7" s="24"/>
      <c r="H7" s="24"/>
      <c r="I7" s="24"/>
    </row>
    <row r="8" spans="1:9" x14ac:dyDescent="0.25">
      <c r="A8" s="43" t="s">
        <v>29</v>
      </c>
      <c r="B8" s="43"/>
      <c r="C8" s="43"/>
      <c r="D8" s="43"/>
      <c r="E8" s="40"/>
      <c r="F8" s="41"/>
      <c r="G8" s="41"/>
      <c r="H8" s="42"/>
      <c r="I8" s="6"/>
    </row>
    <row r="9" spans="1:9" x14ac:dyDescent="0.25">
      <c r="A9" s="43" t="s">
        <v>30</v>
      </c>
      <c r="B9" s="43"/>
      <c r="C9" s="43"/>
      <c r="D9" s="43"/>
      <c r="E9" s="40"/>
      <c r="F9" s="41"/>
      <c r="G9" s="41"/>
      <c r="H9" s="42"/>
      <c r="I9" s="6"/>
    </row>
    <row r="10" spans="1:9" x14ac:dyDescent="0.25">
      <c r="A10" s="43" t="s">
        <v>14</v>
      </c>
      <c r="B10" s="43"/>
      <c r="C10" s="43"/>
      <c r="D10" s="43"/>
      <c r="E10" s="40"/>
      <c r="F10" s="41"/>
      <c r="G10" s="41"/>
      <c r="H10" s="42"/>
      <c r="I10" s="6"/>
    </row>
    <row r="11" spans="1:9" x14ac:dyDescent="0.25">
      <c r="A11" s="43" t="s">
        <v>15</v>
      </c>
      <c r="B11" s="43"/>
      <c r="C11" s="43"/>
      <c r="D11" s="43"/>
      <c r="E11" s="40"/>
      <c r="F11" s="41"/>
      <c r="G11" s="41"/>
      <c r="H11" s="42"/>
      <c r="I11" s="6"/>
    </row>
    <row r="12" spans="1:9" x14ac:dyDescent="0.25">
      <c r="A12" s="43" t="s">
        <v>16</v>
      </c>
      <c r="B12" s="43"/>
      <c r="C12" s="43"/>
      <c r="D12" s="43"/>
      <c r="E12" s="40"/>
      <c r="F12" s="41"/>
      <c r="G12" s="41"/>
      <c r="H12" s="42"/>
      <c r="I12" s="6"/>
    </row>
    <row r="13" spans="1:9" x14ac:dyDescent="0.25">
      <c r="A13" s="43" t="s">
        <v>31</v>
      </c>
      <c r="B13" s="43"/>
      <c r="C13" s="43"/>
      <c r="D13" s="43"/>
      <c r="E13" s="29"/>
      <c r="F13" s="29"/>
      <c r="G13" s="29"/>
      <c r="H13" s="29"/>
      <c r="I13" s="6"/>
    </row>
    <row r="14" spans="1:9" ht="30.75" customHeight="1" x14ac:dyDescent="0.25">
      <c r="A14" s="44" t="s">
        <v>32</v>
      </c>
      <c r="B14" s="44"/>
      <c r="C14" s="44"/>
      <c r="D14" s="44"/>
      <c r="E14" s="45"/>
      <c r="F14" s="45"/>
      <c r="G14" s="45"/>
      <c r="H14" s="45"/>
    </row>
    <row r="15" spans="1:9" x14ac:dyDescent="0.25">
      <c r="A15" s="24"/>
      <c r="B15" s="24"/>
      <c r="C15" s="24"/>
      <c r="D15" s="24"/>
    </row>
    <row r="16" spans="1:9" x14ac:dyDescent="0.25">
      <c r="A16" s="24" t="s">
        <v>33</v>
      </c>
      <c r="B16" s="24"/>
      <c r="C16" s="24"/>
      <c r="D16" s="24"/>
      <c r="E16" s="24"/>
      <c r="F16" s="24"/>
      <c r="G16" s="24"/>
      <c r="H16" s="24"/>
      <c r="I16" s="24"/>
    </row>
    <row r="17" spans="1:9" x14ac:dyDescent="0.25">
      <c r="A17" s="43" t="s">
        <v>29</v>
      </c>
      <c r="B17" s="43"/>
      <c r="C17" s="43"/>
      <c r="D17" s="43"/>
      <c r="E17" s="29"/>
      <c r="F17" s="29"/>
      <c r="G17" s="29"/>
      <c r="H17" s="29"/>
      <c r="I17" s="6"/>
    </row>
    <row r="18" spans="1:9" x14ac:dyDescent="0.25">
      <c r="A18" s="43" t="s">
        <v>30</v>
      </c>
      <c r="B18" s="43"/>
      <c r="C18" s="43"/>
      <c r="D18" s="43"/>
      <c r="E18" s="29"/>
      <c r="F18" s="29"/>
      <c r="G18" s="29"/>
      <c r="H18" s="29"/>
      <c r="I18" s="6"/>
    </row>
    <row r="19" spans="1:9" x14ac:dyDescent="0.25">
      <c r="A19" s="43" t="s">
        <v>14</v>
      </c>
      <c r="B19" s="43"/>
      <c r="C19" s="43"/>
      <c r="D19" s="43"/>
      <c r="E19" s="29"/>
      <c r="F19" s="29"/>
      <c r="G19" s="29"/>
      <c r="H19" s="29"/>
      <c r="I19" s="6"/>
    </row>
    <row r="20" spans="1:9" x14ac:dyDescent="0.25">
      <c r="A20" s="43" t="s">
        <v>15</v>
      </c>
      <c r="B20" s="43"/>
      <c r="C20" s="43"/>
      <c r="D20" s="43"/>
      <c r="E20" s="29"/>
      <c r="F20" s="29"/>
      <c r="G20" s="29"/>
      <c r="H20" s="29"/>
      <c r="I20" s="6"/>
    </row>
    <row r="21" spans="1:9" x14ac:dyDescent="0.25">
      <c r="A21" s="43" t="s">
        <v>16</v>
      </c>
      <c r="B21" s="43"/>
      <c r="C21" s="43"/>
      <c r="D21" s="43"/>
      <c r="E21" s="29"/>
      <c r="F21" s="29"/>
      <c r="G21" s="29"/>
      <c r="H21" s="29"/>
      <c r="I21" s="6"/>
    </row>
    <row r="22" spans="1:9" x14ac:dyDescent="0.25">
      <c r="A22" s="43" t="s">
        <v>31</v>
      </c>
      <c r="B22" s="43"/>
      <c r="C22" s="43"/>
      <c r="D22" s="43"/>
      <c r="E22" s="29" t="s">
        <v>34</v>
      </c>
      <c r="F22" s="29"/>
      <c r="G22" s="29"/>
      <c r="H22" s="29"/>
      <c r="I22" s="6"/>
    </row>
    <row r="23" spans="1:9" ht="30" customHeight="1" x14ac:dyDescent="0.25">
      <c r="A23" s="44" t="s">
        <v>32</v>
      </c>
      <c r="B23" s="44"/>
      <c r="C23" s="44"/>
      <c r="D23" s="44"/>
      <c r="E23" s="45"/>
      <c r="F23" s="45"/>
      <c r="G23" s="45"/>
      <c r="H23" s="45"/>
    </row>
    <row r="25" spans="1:9" x14ac:dyDescent="0.25">
      <c r="A25" s="24" t="s">
        <v>35</v>
      </c>
      <c r="B25" s="24"/>
      <c r="C25" s="24"/>
      <c r="D25" s="24"/>
      <c r="E25" s="24"/>
      <c r="F25" s="24"/>
      <c r="G25" s="24"/>
      <c r="H25" s="24"/>
      <c r="I25" s="24"/>
    </row>
    <row r="26" spans="1:9" x14ac:dyDescent="0.25">
      <c r="A26" s="43" t="s">
        <v>29</v>
      </c>
      <c r="B26" s="43"/>
      <c r="C26" s="43"/>
      <c r="D26" s="43"/>
      <c r="E26" s="29"/>
      <c r="F26" s="29"/>
      <c r="G26" s="29"/>
      <c r="H26" s="29"/>
      <c r="I26" s="6"/>
    </row>
    <row r="27" spans="1:9" x14ac:dyDescent="0.25">
      <c r="A27" s="43" t="s">
        <v>30</v>
      </c>
      <c r="B27" s="43"/>
      <c r="C27" s="43"/>
      <c r="D27" s="43"/>
      <c r="E27" s="29"/>
      <c r="F27" s="29"/>
      <c r="G27" s="29"/>
      <c r="H27" s="29"/>
      <c r="I27" s="6"/>
    </row>
    <row r="28" spans="1:9" x14ac:dyDescent="0.25">
      <c r="A28" s="43" t="s">
        <v>14</v>
      </c>
      <c r="B28" s="43"/>
      <c r="C28" s="43"/>
      <c r="D28" s="43"/>
      <c r="E28" s="29"/>
      <c r="F28" s="29"/>
      <c r="G28" s="29"/>
      <c r="H28" s="29"/>
      <c r="I28" s="6"/>
    </row>
    <row r="29" spans="1:9" x14ac:dyDescent="0.25">
      <c r="A29" s="43" t="s">
        <v>15</v>
      </c>
      <c r="B29" s="43"/>
      <c r="C29" s="43"/>
      <c r="D29" s="43"/>
      <c r="E29" s="29"/>
      <c r="F29" s="29"/>
      <c r="G29" s="29"/>
      <c r="H29" s="29"/>
      <c r="I29" s="6"/>
    </row>
    <row r="30" spans="1:9" x14ac:dyDescent="0.25">
      <c r="A30" s="43" t="s">
        <v>16</v>
      </c>
      <c r="B30" s="43"/>
      <c r="C30" s="43"/>
      <c r="D30" s="43"/>
      <c r="E30" s="29"/>
      <c r="F30" s="29"/>
      <c r="G30" s="29"/>
      <c r="H30" s="29"/>
      <c r="I30" s="6"/>
    </row>
    <row r="31" spans="1:9" x14ac:dyDescent="0.25">
      <c r="A31" s="43" t="s">
        <v>31</v>
      </c>
      <c r="B31" s="43"/>
      <c r="C31" s="43"/>
      <c r="D31" s="43"/>
      <c r="E31" s="29" t="s">
        <v>34</v>
      </c>
      <c r="F31" s="29"/>
      <c r="G31" s="29"/>
      <c r="H31" s="29"/>
      <c r="I31" s="6"/>
    </row>
    <row r="32" spans="1:9" ht="28.5" customHeight="1" x14ac:dyDescent="0.25">
      <c r="A32" s="44" t="s">
        <v>32</v>
      </c>
      <c r="B32" s="44"/>
      <c r="C32" s="44"/>
      <c r="D32" s="44"/>
      <c r="E32" s="45"/>
      <c r="F32" s="45"/>
      <c r="G32" s="45"/>
      <c r="H32" s="45"/>
    </row>
    <row r="34" spans="1:9" x14ac:dyDescent="0.25">
      <c r="A34" s="24" t="str">
        <f>CONCATENATE("Partnerský podnik"," ",RIGHT(A25,1)+1)</f>
        <v>Partnerský podnik 4</v>
      </c>
      <c r="B34" s="24"/>
      <c r="C34" s="24"/>
      <c r="D34" s="24"/>
      <c r="E34" s="24"/>
      <c r="F34" s="24"/>
      <c r="G34" s="24"/>
      <c r="H34" s="24"/>
      <c r="I34" s="24"/>
    </row>
    <row r="35" spans="1:9" x14ac:dyDescent="0.25">
      <c r="A35" s="43" t="s">
        <v>29</v>
      </c>
      <c r="B35" s="43"/>
      <c r="C35" s="43"/>
      <c r="D35" s="43"/>
      <c r="E35" s="29"/>
      <c r="F35" s="29"/>
      <c r="G35" s="29"/>
      <c r="H35" s="29"/>
      <c r="I35" s="6"/>
    </row>
    <row r="36" spans="1:9" x14ac:dyDescent="0.25">
      <c r="A36" s="43" t="s">
        <v>30</v>
      </c>
      <c r="B36" s="43"/>
      <c r="C36" s="43"/>
      <c r="D36" s="43"/>
      <c r="E36" s="29"/>
      <c r="F36" s="29"/>
      <c r="G36" s="29"/>
      <c r="H36" s="29"/>
      <c r="I36" s="6"/>
    </row>
    <row r="37" spans="1:9" x14ac:dyDescent="0.25">
      <c r="A37" s="43" t="s">
        <v>14</v>
      </c>
      <c r="B37" s="43"/>
      <c r="C37" s="43"/>
      <c r="D37" s="43"/>
      <c r="E37" s="29"/>
      <c r="F37" s="29"/>
      <c r="G37" s="29"/>
      <c r="H37" s="29"/>
      <c r="I37" s="6"/>
    </row>
    <row r="38" spans="1:9" x14ac:dyDescent="0.25">
      <c r="A38" s="43" t="s">
        <v>15</v>
      </c>
      <c r="B38" s="43"/>
      <c r="C38" s="43"/>
      <c r="D38" s="43"/>
      <c r="E38" s="29"/>
      <c r="F38" s="29"/>
      <c r="G38" s="29"/>
      <c r="H38" s="29"/>
      <c r="I38" s="6"/>
    </row>
    <row r="39" spans="1:9" x14ac:dyDescent="0.25">
      <c r="A39" s="43" t="s">
        <v>16</v>
      </c>
      <c r="B39" s="43"/>
      <c r="C39" s="43"/>
      <c r="D39" s="43"/>
      <c r="E39" s="29"/>
      <c r="F39" s="29"/>
      <c r="G39" s="29"/>
      <c r="H39" s="29"/>
      <c r="I39" s="6"/>
    </row>
    <row r="40" spans="1:9" x14ac:dyDescent="0.25">
      <c r="A40" s="43" t="s">
        <v>31</v>
      </c>
      <c r="B40" s="43"/>
      <c r="C40" s="43"/>
      <c r="D40" s="43"/>
      <c r="E40" s="29" t="s">
        <v>34</v>
      </c>
      <c r="F40" s="29"/>
      <c r="G40" s="29"/>
      <c r="H40" s="29"/>
      <c r="I40" s="6"/>
    </row>
    <row r="41" spans="1:9" x14ac:dyDescent="0.25">
      <c r="A41" s="44" t="s">
        <v>32</v>
      </c>
      <c r="B41" s="44"/>
      <c r="C41" s="44"/>
      <c r="D41" s="44"/>
      <c r="E41" s="45"/>
      <c r="F41" s="45"/>
      <c r="G41" s="45"/>
      <c r="H41" s="45"/>
    </row>
    <row r="43" spans="1:9" x14ac:dyDescent="0.25">
      <c r="A43" s="24" t="str">
        <f>CONCATENATE("Partnerský podnik"," ",RIGHT(A34,1)+1)</f>
        <v>Partnerský podnik 5</v>
      </c>
      <c r="B43" s="24"/>
      <c r="C43" s="24"/>
      <c r="D43" s="24"/>
      <c r="E43" s="24"/>
      <c r="F43" s="24"/>
      <c r="G43" s="24"/>
      <c r="H43" s="24"/>
      <c r="I43" s="24"/>
    </row>
    <row r="44" spans="1:9" x14ac:dyDescent="0.25">
      <c r="A44" s="43" t="s">
        <v>29</v>
      </c>
      <c r="B44" s="43"/>
      <c r="C44" s="43"/>
      <c r="D44" s="43"/>
      <c r="E44" s="29"/>
      <c r="F44" s="29"/>
      <c r="G44" s="29"/>
      <c r="H44" s="29"/>
      <c r="I44" s="6"/>
    </row>
    <row r="45" spans="1:9" x14ac:dyDescent="0.25">
      <c r="A45" s="43" t="s">
        <v>30</v>
      </c>
      <c r="B45" s="43"/>
      <c r="C45" s="43"/>
      <c r="D45" s="43"/>
      <c r="E45" s="29"/>
      <c r="F45" s="29"/>
      <c r="G45" s="29"/>
      <c r="H45" s="29"/>
      <c r="I45" s="6"/>
    </row>
    <row r="46" spans="1:9" x14ac:dyDescent="0.25">
      <c r="A46" s="43" t="s">
        <v>14</v>
      </c>
      <c r="B46" s="43"/>
      <c r="C46" s="43"/>
      <c r="D46" s="43"/>
      <c r="E46" s="29"/>
      <c r="F46" s="29"/>
      <c r="G46" s="29"/>
      <c r="H46" s="29"/>
      <c r="I46" s="6"/>
    </row>
    <row r="47" spans="1:9" x14ac:dyDescent="0.25">
      <c r="A47" s="43" t="s">
        <v>15</v>
      </c>
      <c r="B47" s="43"/>
      <c r="C47" s="43"/>
      <c r="D47" s="43"/>
      <c r="E47" s="29"/>
      <c r="F47" s="29"/>
      <c r="G47" s="29"/>
      <c r="H47" s="29"/>
      <c r="I47" s="6"/>
    </row>
    <row r="48" spans="1:9" x14ac:dyDescent="0.25">
      <c r="A48" s="43" t="s">
        <v>16</v>
      </c>
      <c r="B48" s="43"/>
      <c r="C48" s="43"/>
      <c r="D48" s="43"/>
      <c r="E48" s="29"/>
      <c r="F48" s="29"/>
      <c r="G48" s="29"/>
      <c r="H48" s="29"/>
      <c r="I48" s="6"/>
    </row>
    <row r="49" spans="1:9" x14ac:dyDescent="0.25">
      <c r="A49" s="43" t="s">
        <v>31</v>
      </c>
      <c r="B49" s="43"/>
      <c r="C49" s="43"/>
      <c r="D49" s="43"/>
      <c r="E49" s="29" t="s">
        <v>34</v>
      </c>
      <c r="F49" s="29"/>
      <c r="G49" s="29"/>
      <c r="H49" s="29"/>
      <c r="I49" s="6"/>
    </row>
    <row r="50" spans="1:9" ht="14.45" customHeight="1" x14ac:dyDescent="0.25">
      <c r="A50" s="44" t="s">
        <v>32</v>
      </c>
      <c r="B50" s="44"/>
      <c r="C50" s="44"/>
      <c r="D50" s="44"/>
      <c r="E50" s="45"/>
      <c r="F50" s="45"/>
      <c r="G50" s="45"/>
      <c r="H50" s="45"/>
    </row>
    <row r="52" spans="1:9" x14ac:dyDescent="0.25">
      <c r="A52" s="24" t="str">
        <f>CONCATENATE("Partnerský podnik"," ",RIGHT(A43,1)+1)</f>
        <v>Partnerský podnik 6</v>
      </c>
      <c r="B52" s="24"/>
      <c r="C52" s="24"/>
      <c r="D52" s="24"/>
      <c r="E52" s="24"/>
      <c r="F52" s="24"/>
      <c r="G52" s="24"/>
      <c r="H52" s="24"/>
      <c r="I52" s="24"/>
    </row>
    <row r="53" spans="1:9" x14ac:dyDescent="0.25">
      <c r="A53" s="43" t="s">
        <v>29</v>
      </c>
      <c r="B53" s="43"/>
      <c r="C53" s="43"/>
      <c r="D53" s="43"/>
      <c r="E53" s="29"/>
      <c r="F53" s="29"/>
      <c r="G53" s="29"/>
      <c r="H53" s="29"/>
      <c r="I53" s="6"/>
    </row>
    <row r="54" spans="1:9" x14ac:dyDescent="0.25">
      <c r="A54" s="43" t="s">
        <v>30</v>
      </c>
      <c r="B54" s="43"/>
      <c r="C54" s="43"/>
      <c r="D54" s="43"/>
      <c r="E54" s="29"/>
      <c r="F54" s="29"/>
      <c r="G54" s="29"/>
      <c r="H54" s="29"/>
      <c r="I54" s="6"/>
    </row>
    <row r="55" spans="1:9" x14ac:dyDescent="0.25">
      <c r="A55" s="43" t="s">
        <v>14</v>
      </c>
      <c r="B55" s="43"/>
      <c r="C55" s="43"/>
      <c r="D55" s="43"/>
      <c r="E55" s="29"/>
      <c r="F55" s="29"/>
      <c r="G55" s="29"/>
      <c r="H55" s="29"/>
      <c r="I55" s="6"/>
    </row>
    <row r="56" spans="1:9" x14ac:dyDescent="0.25">
      <c r="A56" s="43" t="s">
        <v>15</v>
      </c>
      <c r="B56" s="43"/>
      <c r="C56" s="43"/>
      <c r="D56" s="43"/>
      <c r="E56" s="29"/>
      <c r="F56" s="29"/>
      <c r="G56" s="29"/>
      <c r="H56" s="29"/>
      <c r="I56" s="6"/>
    </row>
    <row r="57" spans="1:9" x14ac:dyDescent="0.25">
      <c r="A57" s="43" t="s">
        <v>16</v>
      </c>
      <c r="B57" s="43"/>
      <c r="C57" s="43"/>
      <c r="D57" s="43"/>
      <c r="E57" s="29"/>
      <c r="F57" s="29"/>
      <c r="G57" s="29"/>
      <c r="H57" s="29"/>
      <c r="I57" s="6"/>
    </row>
    <row r="58" spans="1:9" x14ac:dyDescent="0.25">
      <c r="A58" s="43" t="s">
        <v>31</v>
      </c>
      <c r="B58" s="43"/>
      <c r="C58" s="43"/>
      <c r="D58" s="43"/>
      <c r="E58" s="29" t="s">
        <v>34</v>
      </c>
      <c r="F58" s="29"/>
      <c r="G58" s="29"/>
      <c r="H58" s="29"/>
      <c r="I58" s="6"/>
    </row>
    <row r="59" spans="1:9" ht="14.45" customHeight="1" x14ac:dyDescent="0.25">
      <c r="A59" s="44" t="s">
        <v>32</v>
      </c>
      <c r="B59" s="44"/>
      <c r="C59" s="44"/>
      <c r="D59" s="44"/>
      <c r="E59" s="45"/>
      <c r="F59" s="45"/>
      <c r="G59" s="45"/>
      <c r="H59" s="45"/>
    </row>
    <row r="61" spans="1:9" x14ac:dyDescent="0.25">
      <c r="A61" s="24" t="str">
        <f>CONCATENATE("Partnerský podnik"," ",RIGHT(A52,1)+1)</f>
        <v>Partnerský podnik 7</v>
      </c>
      <c r="B61" s="24"/>
      <c r="C61" s="24"/>
      <c r="D61" s="24"/>
      <c r="E61" s="24"/>
      <c r="F61" s="24"/>
      <c r="G61" s="24"/>
      <c r="H61" s="24"/>
      <c r="I61" s="24"/>
    </row>
    <row r="62" spans="1:9" x14ac:dyDescent="0.25">
      <c r="A62" s="43" t="s">
        <v>29</v>
      </c>
      <c r="B62" s="43"/>
      <c r="C62" s="43"/>
      <c r="D62" s="43"/>
      <c r="E62" s="29"/>
      <c r="F62" s="29"/>
      <c r="G62" s="29"/>
      <c r="H62" s="29"/>
      <c r="I62" s="6"/>
    </row>
    <row r="63" spans="1:9" x14ac:dyDescent="0.25">
      <c r="A63" s="43" t="s">
        <v>30</v>
      </c>
      <c r="B63" s="43"/>
      <c r="C63" s="43"/>
      <c r="D63" s="43"/>
      <c r="E63" s="29"/>
      <c r="F63" s="29"/>
      <c r="G63" s="29"/>
      <c r="H63" s="29"/>
      <c r="I63" s="6"/>
    </row>
    <row r="64" spans="1:9" x14ac:dyDescent="0.25">
      <c r="A64" s="43" t="s">
        <v>14</v>
      </c>
      <c r="B64" s="43"/>
      <c r="C64" s="43"/>
      <c r="D64" s="43"/>
      <c r="E64" s="29"/>
      <c r="F64" s="29"/>
      <c r="G64" s="29"/>
      <c r="H64" s="29"/>
      <c r="I64" s="6"/>
    </row>
    <row r="65" spans="1:9" x14ac:dyDescent="0.25">
      <c r="A65" s="43" t="s">
        <v>15</v>
      </c>
      <c r="B65" s="43"/>
      <c r="C65" s="43"/>
      <c r="D65" s="43"/>
      <c r="E65" s="29"/>
      <c r="F65" s="29"/>
      <c r="G65" s="29"/>
      <c r="H65" s="29"/>
      <c r="I65" s="6"/>
    </row>
    <row r="66" spans="1:9" x14ac:dyDescent="0.25">
      <c r="A66" s="43" t="s">
        <v>16</v>
      </c>
      <c r="B66" s="43"/>
      <c r="C66" s="43"/>
      <c r="D66" s="43"/>
      <c r="E66" s="29"/>
      <c r="F66" s="29"/>
      <c r="G66" s="29"/>
      <c r="H66" s="29"/>
      <c r="I66" s="6"/>
    </row>
    <row r="67" spans="1:9" x14ac:dyDescent="0.25">
      <c r="A67" s="43" t="s">
        <v>31</v>
      </c>
      <c r="B67" s="43"/>
      <c r="C67" s="43"/>
      <c r="D67" s="43"/>
      <c r="E67" s="29" t="s">
        <v>34</v>
      </c>
      <c r="F67" s="29"/>
      <c r="G67" s="29"/>
      <c r="H67" s="29"/>
      <c r="I67" s="6"/>
    </row>
    <row r="68" spans="1:9" x14ac:dyDescent="0.25">
      <c r="A68" s="44" t="s">
        <v>32</v>
      </c>
      <c r="B68" s="44"/>
      <c r="C68" s="44"/>
      <c r="D68" s="44"/>
      <c r="E68" s="45"/>
      <c r="F68" s="45"/>
      <c r="G68" s="45"/>
      <c r="H68" s="45"/>
    </row>
    <row r="70" spans="1:9" x14ac:dyDescent="0.25">
      <c r="A70" s="24" t="str">
        <f>CONCATENATE("Partnerský podnik"," ",RIGHT(A61,1)+1)</f>
        <v>Partnerský podnik 8</v>
      </c>
      <c r="B70" s="24"/>
      <c r="C70" s="24"/>
      <c r="D70" s="24"/>
      <c r="E70" s="24"/>
      <c r="F70" s="24"/>
      <c r="G70" s="24"/>
      <c r="H70" s="24"/>
      <c r="I70" s="24"/>
    </row>
    <row r="71" spans="1:9" x14ac:dyDescent="0.25">
      <c r="A71" s="43" t="s">
        <v>29</v>
      </c>
      <c r="B71" s="43"/>
      <c r="C71" s="43"/>
      <c r="D71" s="43"/>
      <c r="E71" s="29"/>
      <c r="F71" s="29"/>
      <c r="G71" s="29"/>
      <c r="H71" s="29"/>
      <c r="I71" s="6"/>
    </row>
    <row r="72" spans="1:9" x14ac:dyDescent="0.25">
      <c r="A72" s="43" t="s">
        <v>30</v>
      </c>
      <c r="B72" s="43"/>
      <c r="C72" s="43"/>
      <c r="D72" s="43"/>
      <c r="E72" s="29"/>
      <c r="F72" s="29"/>
      <c r="G72" s="29"/>
      <c r="H72" s="29"/>
      <c r="I72" s="6"/>
    </row>
    <row r="73" spans="1:9" x14ac:dyDescent="0.25">
      <c r="A73" s="43" t="s">
        <v>14</v>
      </c>
      <c r="B73" s="43"/>
      <c r="C73" s="43"/>
      <c r="D73" s="43"/>
      <c r="E73" s="29"/>
      <c r="F73" s="29"/>
      <c r="G73" s="29"/>
      <c r="H73" s="29"/>
      <c r="I73" s="6"/>
    </row>
    <row r="74" spans="1:9" x14ac:dyDescent="0.25">
      <c r="A74" s="43" t="s">
        <v>15</v>
      </c>
      <c r="B74" s="43"/>
      <c r="C74" s="43"/>
      <c r="D74" s="43"/>
      <c r="E74" s="29"/>
      <c r="F74" s="29"/>
      <c r="G74" s="29"/>
      <c r="H74" s="29"/>
      <c r="I74" s="6"/>
    </row>
    <row r="75" spans="1:9" x14ac:dyDescent="0.25">
      <c r="A75" s="43" t="s">
        <v>16</v>
      </c>
      <c r="B75" s="43"/>
      <c r="C75" s="43"/>
      <c r="D75" s="43"/>
      <c r="E75" s="29"/>
      <c r="F75" s="29"/>
      <c r="G75" s="29"/>
      <c r="H75" s="29"/>
      <c r="I75" s="6"/>
    </row>
    <row r="76" spans="1:9" x14ac:dyDescent="0.25">
      <c r="A76" s="43" t="s">
        <v>31</v>
      </c>
      <c r="B76" s="43"/>
      <c r="C76" s="43"/>
      <c r="D76" s="43"/>
      <c r="E76" s="29" t="s">
        <v>34</v>
      </c>
      <c r="F76" s="29"/>
      <c r="G76" s="29"/>
      <c r="H76" s="29"/>
      <c r="I76" s="6"/>
    </row>
    <row r="77" spans="1:9" ht="14.45" customHeight="1" x14ac:dyDescent="0.25">
      <c r="A77" s="44" t="s">
        <v>32</v>
      </c>
      <c r="B77" s="44"/>
      <c r="C77" s="44"/>
      <c r="D77" s="44"/>
      <c r="E77" s="45"/>
      <c r="F77" s="45"/>
      <c r="G77" s="45"/>
      <c r="H77" s="45"/>
    </row>
    <row r="79" spans="1:9" x14ac:dyDescent="0.25">
      <c r="A79" s="24" t="str">
        <f>CONCATENATE("Partnerský podnik"," ",RIGHT(A70,1)+1)</f>
        <v>Partnerský podnik 9</v>
      </c>
      <c r="B79" s="24"/>
      <c r="C79" s="24"/>
      <c r="D79" s="24"/>
      <c r="E79" s="24"/>
      <c r="F79" s="24"/>
      <c r="G79" s="24"/>
      <c r="H79" s="24"/>
      <c r="I79" s="24"/>
    </row>
    <row r="80" spans="1:9" x14ac:dyDescent="0.25">
      <c r="A80" s="43" t="s">
        <v>29</v>
      </c>
      <c r="B80" s="43"/>
      <c r="C80" s="43"/>
      <c r="D80" s="43"/>
      <c r="E80" s="29"/>
      <c r="F80" s="29"/>
      <c r="G80" s="29"/>
      <c r="H80" s="29"/>
      <c r="I80" s="6"/>
    </row>
    <row r="81" spans="1:9" x14ac:dyDescent="0.25">
      <c r="A81" s="43" t="s">
        <v>30</v>
      </c>
      <c r="B81" s="43"/>
      <c r="C81" s="43"/>
      <c r="D81" s="43"/>
      <c r="E81" s="29"/>
      <c r="F81" s="29"/>
      <c r="G81" s="29"/>
      <c r="H81" s="29"/>
      <c r="I81" s="6"/>
    </row>
    <row r="82" spans="1:9" x14ac:dyDescent="0.25">
      <c r="A82" s="43" t="s">
        <v>14</v>
      </c>
      <c r="B82" s="43"/>
      <c r="C82" s="43"/>
      <c r="D82" s="43"/>
      <c r="E82" s="29"/>
      <c r="F82" s="29"/>
      <c r="G82" s="29"/>
      <c r="H82" s="29"/>
      <c r="I82" s="6"/>
    </row>
    <row r="83" spans="1:9" x14ac:dyDescent="0.25">
      <c r="A83" s="43" t="s">
        <v>15</v>
      </c>
      <c r="B83" s="43"/>
      <c r="C83" s="43"/>
      <c r="D83" s="43"/>
      <c r="E83" s="29"/>
      <c r="F83" s="29"/>
      <c r="G83" s="29"/>
      <c r="H83" s="29"/>
      <c r="I83" s="6"/>
    </row>
    <row r="84" spans="1:9" x14ac:dyDescent="0.25">
      <c r="A84" s="43" t="s">
        <v>16</v>
      </c>
      <c r="B84" s="43"/>
      <c r="C84" s="43"/>
      <c r="D84" s="43"/>
      <c r="E84" s="29"/>
      <c r="F84" s="29"/>
      <c r="G84" s="29"/>
      <c r="H84" s="29"/>
      <c r="I84" s="6"/>
    </row>
    <row r="85" spans="1:9" x14ac:dyDescent="0.25">
      <c r="A85" s="43" t="s">
        <v>31</v>
      </c>
      <c r="B85" s="43"/>
      <c r="C85" s="43"/>
      <c r="D85" s="43"/>
      <c r="E85" s="29" t="s">
        <v>34</v>
      </c>
      <c r="F85" s="29"/>
      <c r="G85" s="29"/>
      <c r="H85" s="29"/>
      <c r="I85" s="6"/>
    </row>
    <row r="86" spans="1:9" ht="14.45" customHeight="1" x14ac:dyDescent="0.25">
      <c r="A86" s="44" t="s">
        <v>32</v>
      </c>
      <c r="B86" s="44"/>
      <c r="C86" s="44"/>
      <c r="D86" s="44"/>
      <c r="E86" s="45"/>
      <c r="F86" s="45"/>
      <c r="G86" s="45"/>
      <c r="H86" s="45"/>
    </row>
    <row r="88" spans="1:9" x14ac:dyDescent="0.25">
      <c r="A88" s="24" t="str">
        <f>CONCATENATE("Partnerský podnik"," ",RIGHT(A79,1)+1)</f>
        <v>Partnerský podnik 10</v>
      </c>
      <c r="B88" s="24"/>
      <c r="C88" s="24"/>
      <c r="D88" s="24"/>
      <c r="E88" s="24"/>
      <c r="F88" s="24"/>
      <c r="G88" s="24"/>
      <c r="H88" s="24"/>
      <c r="I88" s="24"/>
    </row>
    <row r="89" spans="1:9" x14ac:dyDescent="0.25">
      <c r="A89" s="43" t="s">
        <v>29</v>
      </c>
      <c r="B89" s="43"/>
      <c r="C89" s="43"/>
      <c r="D89" s="43"/>
      <c r="E89" s="29"/>
      <c r="F89" s="29"/>
      <c r="G89" s="29"/>
      <c r="H89" s="29"/>
      <c r="I89" s="6"/>
    </row>
    <row r="90" spans="1:9" x14ac:dyDescent="0.25">
      <c r="A90" s="43" t="s">
        <v>30</v>
      </c>
      <c r="B90" s="43"/>
      <c r="C90" s="43"/>
      <c r="D90" s="43"/>
      <c r="E90" s="29"/>
      <c r="F90" s="29"/>
      <c r="G90" s="29"/>
      <c r="H90" s="29"/>
      <c r="I90" s="6"/>
    </row>
    <row r="91" spans="1:9" x14ac:dyDescent="0.25">
      <c r="A91" s="43" t="s">
        <v>14</v>
      </c>
      <c r="B91" s="43"/>
      <c r="C91" s="43"/>
      <c r="D91" s="43"/>
      <c r="E91" s="29"/>
      <c r="F91" s="29"/>
      <c r="G91" s="29"/>
      <c r="H91" s="29"/>
      <c r="I91" s="6"/>
    </row>
    <row r="92" spans="1:9" x14ac:dyDescent="0.25">
      <c r="A92" s="43" t="s">
        <v>15</v>
      </c>
      <c r="B92" s="43"/>
      <c r="C92" s="43"/>
      <c r="D92" s="43"/>
      <c r="E92" s="29"/>
      <c r="F92" s="29"/>
      <c r="G92" s="29"/>
      <c r="H92" s="29"/>
      <c r="I92" s="6"/>
    </row>
    <row r="93" spans="1:9" x14ac:dyDescent="0.25">
      <c r="A93" s="43" t="s">
        <v>16</v>
      </c>
      <c r="B93" s="43"/>
      <c r="C93" s="43"/>
      <c r="D93" s="43"/>
      <c r="E93" s="29"/>
      <c r="F93" s="29"/>
      <c r="G93" s="29"/>
      <c r="H93" s="29"/>
      <c r="I93" s="6"/>
    </row>
    <row r="94" spans="1:9" x14ac:dyDescent="0.25">
      <c r="A94" s="43" t="s">
        <v>31</v>
      </c>
      <c r="B94" s="43"/>
      <c r="C94" s="43"/>
      <c r="D94" s="43"/>
      <c r="E94" s="29" t="s">
        <v>34</v>
      </c>
      <c r="F94" s="29"/>
      <c r="G94" s="29"/>
      <c r="H94" s="29"/>
      <c r="I94" s="6"/>
    </row>
    <row r="95" spans="1:9" x14ac:dyDescent="0.25">
      <c r="A95" s="44" t="s">
        <v>32</v>
      </c>
      <c r="B95" s="44"/>
      <c r="C95" s="44"/>
      <c r="D95" s="44"/>
      <c r="E95" s="45"/>
      <c r="F95" s="45"/>
      <c r="G95" s="45"/>
      <c r="H95" s="45"/>
    </row>
    <row r="97" spans="1:9" x14ac:dyDescent="0.25">
      <c r="A97" s="24" t="str">
        <f>CONCATENATE("Partnerský podnik"," ",RIGHT(A88,2)+1)</f>
        <v>Partnerský podnik 11</v>
      </c>
      <c r="B97" s="24"/>
      <c r="C97" s="24"/>
      <c r="D97" s="24"/>
      <c r="E97" s="24"/>
      <c r="F97" s="24"/>
      <c r="G97" s="24"/>
      <c r="H97" s="24"/>
      <c r="I97" s="24"/>
    </row>
    <row r="98" spans="1:9" x14ac:dyDescent="0.25">
      <c r="A98" s="43" t="s">
        <v>29</v>
      </c>
      <c r="B98" s="43"/>
      <c r="C98" s="43"/>
      <c r="D98" s="43"/>
      <c r="E98" s="29"/>
      <c r="F98" s="29"/>
      <c r="G98" s="29"/>
      <c r="H98" s="29"/>
      <c r="I98" s="6"/>
    </row>
    <row r="99" spans="1:9" x14ac:dyDescent="0.25">
      <c r="A99" s="43" t="s">
        <v>30</v>
      </c>
      <c r="B99" s="43"/>
      <c r="C99" s="43"/>
      <c r="D99" s="43"/>
      <c r="E99" s="29"/>
      <c r="F99" s="29"/>
      <c r="G99" s="29"/>
      <c r="H99" s="29"/>
      <c r="I99" s="6"/>
    </row>
    <row r="100" spans="1:9" x14ac:dyDescent="0.25">
      <c r="A100" s="43" t="s">
        <v>14</v>
      </c>
      <c r="B100" s="43"/>
      <c r="C100" s="43"/>
      <c r="D100" s="43"/>
      <c r="E100" s="29"/>
      <c r="F100" s="29"/>
      <c r="G100" s="29"/>
      <c r="H100" s="29"/>
      <c r="I100" s="6"/>
    </row>
    <row r="101" spans="1:9" x14ac:dyDescent="0.25">
      <c r="A101" s="43" t="s">
        <v>15</v>
      </c>
      <c r="B101" s="43"/>
      <c r="C101" s="43"/>
      <c r="D101" s="43"/>
      <c r="E101" s="29"/>
      <c r="F101" s="29"/>
      <c r="G101" s="29"/>
      <c r="H101" s="29"/>
      <c r="I101" s="6"/>
    </row>
    <row r="102" spans="1:9" x14ac:dyDescent="0.25">
      <c r="A102" s="43" t="s">
        <v>16</v>
      </c>
      <c r="B102" s="43"/>
      <c r="C102" s="43"/>
      <c r="D102" s="43"/>
      <c r="E102" s="29"/>
      <c r="F102" s="29"/>
      <c r="G102" s="29"/>
      <c r="H102" s="29"/>
      <c r="I102" s="6"/>
    </row>
    <row r="103" spans="1:9" x14ac:dyDescent="0.25">
      <c r="A103" s="43" t="s">
        <v>31</v>
      </c>
      <c r="B103" s="43"/>
      <c r="C103" s="43"/>
      <c r="D103" s="43"/>
      <c r="E103" s="29" t="s">
        <v>34</v>
      </c>
      <c r="F103" s="29"/>
      <c r="G103" s="29"/>
      <c r="H103" s="29"/>
      <c r="I103" s="6"/>
    </row>
    <row r="104" spans="1:9" ht="14.45" customHeight="1" x14ac:dyDescent="0.25">
      <c r="A104" s="44" t="s">
        <v>32</v>
      </c>
      <c r="B104" s="44"/>
      <c r="C104" s="44"/>
      <c r="D104" s="44"/>
      <c r="E104" s="45"/>
      <c r="F104" s="45"/>
      <c r="G104" s="45"/>
      <c r="H104" s="45"/>
    </row>
    <row r="106" spans="1:9" x14ac:dyDescent="0.25">
      <c r="A106" s="24" t="str">
        <f>CONCATENATE("Partnerský podnik"," ",RIGHT(A97,2)+1)</f>
        <v>Partnerský podnik 12</v>
      </c>
      <c r="B106" s="24"/>
      <c r="C106" s="24"/>
      <c r="D106" s="24"/>
      <c r="E106" s="24"/>
      <c r="F106" s="24"/>
      <c r="G106" s="24"/>
      <c r="H106" s="24"/>
      <c r="I106" s="24"/>
    </row>
    <row r="107" spans="1:9" x14ac:dyDescent="0.25">
      <c r="A107" s="43" t="s">
        <v>29</v>
      </c>
      <c r="B107" s="43"/>
      <c r="C107" s="43"/>
      <c r="D107" s="43"/>
      <c r="E107" s="29"/>
      <c r="F107" s="29"/>
      <c r="G107" s="29"/>
      <c r="H107" s="29"/>
      <c r="I107" s="6"/>
    </row>
    <row r="108" spans="1:9" x14ac:dyDescent="0.25">
      <c r="A108" s="43" t="s">
        <v>30</v>
      </c>
      <c r="B108" s="43"/>
      <c r="C108" s="43"/>
      <c r="D108" s="43"/>
      <c r="E108" s="29"/>
      <c r="F108" s="29"/>
      <c r="G108" s="29"/>
      <c r="H108" s="29"/>
      <c r="I108" s="6"/>
    </row>
    <row r="109" spans="1:9" x14ac:dyDescent="0.25">
      <c r="A109" s="43" t="s">
        <v>14</v>
      </c>
      <c r="B109" s="43"/>
      <c r="C109" s="43"/>
      <c r="D109" s="43"/>
      <c r="E109" s="29"/>
      <c r="F109" s="29"/>
      <c r="G109" s="29"/>
      <c r="H109" s="29"/>
      <c r="I109" s="6"/>
    </row>
    <row r="110" spans="1:9" x14ac:dyDescent="0.25">
      <c r="A110" s="43" t="s">
        <v>15</v>
      </c>
      <c r="B110" s="43"/>
      <c r="C110" s="43"/>
      <c r="D110" s="43"/>
      <c r="E110" s="29"/>
      <c r="F110" s="29"/>
      <c r="G110" s="29"/>
      <c r="H110" s="29"/>
      <c r="I110" s="6"/>
    </row>
    <row r="111" spans="1:9" x14ac:dyDescent="0.25">
      <c r="A111" s="43" t="s">
        <v>16</v>
      </c>
      <c r="B111" s="43"/>
      <c r="C111" s="43"/>
      <c r="D111" s="43"/>
      <c r="E111" s="29"/>
      <c r="F111" s="29"/>
      <c r="G111" s="29"/>
      <c r="H111" s="29"/>
      <c r="I111" s="6"/>
    </row>
    <row r="112" spans="1:9" x14ac:dyDescent="0.25">
      <c r="A112" s="43" t="s">
        <v>31</v>
      </c>
      <c r="B112" s="43"/>
      <c r="C112" s="43"/>
      <c r="D112" s="43"/>
      <c r="E112" s="29" t="s">
        <v>34</v>
      </c>
      <c r="F112" s="29"/>
      <c r="G112" s="29"/>
      <c r="H112" s="29"/>
      <c r="I112" s="6"/>
    </row>
    <row r="113" spans="1:9" ht="14.45" customHeight="1" x14ac:dyDescent="0.25">
      <c r="A113" s="44" t="s">
        <v>32</v>
      </c>
      <c r="B113" s="44"/>
      <c r="C113" s="44"/>
      <c r="D113" s="44"/>
      <c r="E113" s="45"/>
      <c r="F113" s="45"/>
      <c r="G113" s="45"/>
      <c r="H113" s="45"/>
    </row>
    <row r="115" spans="1:9" x14ac:dyDescent="0.25">
      <c r="A115" s="24" t="str">
        <f>CONCATENATE("Partnerský podnik"," ",RIGHT(A106,2)+1)</f>
        <v>Partnerský podnik 13</v>
      </c>
      <c r="B115" s="24"/>
      <c r="C115" s="24"/>
      <c r="D115" s="24"/>
      <c r="E115" s="24"/>
      <c r="F115" s="24"/>
      <c r="G115" s="24"/>
      <c r="H115" s="24"/>
      <c r="I115" s="24"/>
    </row>
    <row r="116" spans="1:9" x14ac:dyDescent="0.25">
      <c r="A116" s="43" t="s">
        <v>29</v>
      </c>
      <c r="B116" s="43"/>
      <c r="C116" s="43"/>
      <c r="D116" s="43"/>
      <c r="E116" s="29"/>
      <c r="F116" s="29"/>
      <c r="G116" s="29"/>
      <c r="H116" s="29"/>
      <c r="I116" s="6"/>
    </row>
    <row r="117" spans="1:9" x14ac:dyDescent="0.25">
      <c r="A117" s="43" t="s">
        <v>30</v>
      </c>
      <c r="B117" s="43"/>
      <c r="C117" s="43"/>
      <c r="D117" s="43"/>
      <c r="E117" s="29"/>
      <c r="F117" s="29"/>
      <c r="G117" s="29"/>
      <c r="H117" s="29"/>
      <c r="I117" s="6"/>
    </row>
    <row r="118" spans="1:9" x14ac:dyDescent="0.25">
      <c r="A118" s="43" t="s">
        <v>14</v>
      </c>
      <c r="B118" s="43"/>
      <c r="C118" s="43"/>
      <c r="D118" s="43"/>
      <c r="E118" s="29"/>
      <c r="F118" s="29"/>
      <c r="G118" s="29"/>
      <c r="H118" s="29"/>
      <c r="I118" s="6"/>
    </row>
    <row r="119" spans="1:9" x14ac:dyDescent="0.25">
      <c r="A119" s="43" t="s">
        <v>15</v>
      </c>
      <c r="B119" s="43"/>
      <c r="C119" s="43"/>
      <c r="D119" s="43"/>
      <c r="E119" s="29"/>
      <c r="F119" s="29"/>
      <c r="G119" s="29"/>
      <c r="H119" s="29"/>
      <c r="I119" s="6"/>
    </row>
    <row r="120" spans="1:9" x14ac:dyDescent="0.25">
      <c r="A120" s="43" t="s">
        <v>16</v>
      </c>
      <c r="B120" s="43"/>
      <c r="C120" s="43"/>
      <c r="D120" s="43"/>
      <c r="E120" s="29"/>
      <c r="F120" s="29"/>
      <c r="G120" s="29"/>
      <c r="H120" s="29"/>
      <c r="I120" s="6"/>
    </row>
    <row r="121" spans="1:9" x14ac:dyDescent="0.25">
      <c r="A121" s="43" t="s">
        <v>31</v>
      </c>
      <c r="B121" s="43"/>
      <c r="C121" s="43"/>
      <c r="D121" s="43"/>
      <c r="E121" s="29" t="s">
        <v>34</v>
      </c>
      <c r="F121" s="29"/>
      <c r="G121" s="29"/>
      <c r="H121" s="29"/>
      <c r="I121" s="6"/>
    </row>
    <row r="122" spans="1:9" x14ac:dyDescent="0.25">
      <c r="A122" s="44" t="s">
        <v>32</v>
      </c>
      <c r="B122" s="44"/>
      <c r="C122" s="44"/>
      <c r="D122" s="44"/>
      <c r="E122" s="45"/>
      <c r="F122" s="45"/>
      <c r="G122" s="45"/>
      <c r="H122" s="45"/>
    </row>
    <row r="124" spans="1:9" x14ac:dyDescent="0.25">
      <c r="A124" s="24" t="str">
        <f>CONCATENATE("Partnerský podnik"," ",RIGHT(A115,2)+1)</f>
        <v>Partnerský podnik 14</v>
      </c>
      <c r="B124" s="24"/>
      <c r="C124" s="24"/>
      <c r="D124" s="24"/>
      <c r="E124" s="24"/>
      <c r="F124" s="24"/>
      <c r="G124" s="24"/>
      <c r="H124" s="24"/>
      <c r="I124" s="24"/>
    </row>
    <row r="125" spans="1:9" x14ac:dyDescent="0.25">
      <c r="A125" s="43" t="s">
        <v>29</v>
      </c>
      <c r="B125" s="43"/>
      <c r="C125" s="43"/>
      <c r="D125" s="43"/>
      <c r="E125" s="29"/>
      <c r="F125" s="29"/>
      <c r="G125" s="29"/>
      <c r="H125" s="29"/>
      <c r="I125" s="6"/>
    </row>
    <row r="126" spans="1:9" x14ac:dyDescent="0.25">
      <c r="A126" s="43" t="s">
        <v>30</v>
      </c>
      <c r="B126" s="43"/>
      <c r="C126" s="43"/>
      <c r="D126" s="43"/>
      <c r="E126" s="29"/>
      <c r="F126" s="29"/>
      <c r="G126" s="29"/>
      <c r="H126" s="29"/>
      <c r="I126" s="6"/>
    </row>
    <row r="127" spans="1:9" x14ac:dyDescent="0.25">
      <c r="A127" s="43" t="s">
        <v>14</v>
      </c>
      <c r="B127" s="43"/>
      <c r="C127" s="43"/>
      <c r="D127" s="43"/>
      <c r="E127" s="29"/>
      <c r="F127" s="29"/>
      <c r="G127" s="29"/>
      <c r="H127" s="29"/>
      <c r="I127" s="6"/>
    </row>
    <row r="128" spans="1:9" x14ac:dyDescent="0.25">
      <c r="A128" s="43" t="s">
        <v>15</v>
      </c>
      <c r="B128" s="43"/>
      <c r="C128" s="43"/>
      <c r="D128" s="43"/>
      <c r="E128" s="29"/>
      <c r="F128" s="29"/>
      <c r="G128" s="29"/>
      <c r="H128" s="29"/>
      <c r="I128" s="6"/>
    </row>
    <row r="129" spans="1:9" x14ac:dyDescent="0.25">
      <c r="A129" s="43" t="s">
        <v>16</v>
      </c>
      <c r="B129" s="43"/>
      <c r="C129" s="43"/>
      <c r="D129" s="43"/>
      <c r="E129" s="29"/>
      <c r="F129" s="29"/>
      <c r="G129" s="29"/>
      <c r="H129" s="29"/>
      <c r="I129" s="6"/>
    </row>
    <row r="130" spans="1:9" x14ac:dyDescent="0.25">
      <c r="A130" s="43" t="s">
        <v>31</v>
      </c>
      <c r="B130" s="43"/>
      <c r="C130" s="43"/>
      <c r="D130" s="43"/>
      <c r="E130" s="29" t="s">
        <v>34</v>
      </c>
      <c r="F130" s="29"/>
      <c r="G130" s="29"/>
      <c r="H130" s="29"/>
      <c r="I130" s="6"/>
    </row>
    <row r="131" spans="1:9" ht="14.45" customHeight="1" x14ac:dyDescent="0.25">
      <c r="A131" s="44" t="s">
        <v>32</v>
      </c>
      <c r="B131" s="44"/>
      <c r="C131" s="44"/>
      <c r="D131" s="44"/>
      <c r="E131" s="45"/>
      <c r="F131" s="45"/>
      <c r="G131" s="45"/>
      <c r="H131" s="45"/>
    </row>
    <row r="133" spans="1:9" x14ac:dyDescent="0.25">
      <c r="A133" s="24" t="str">
        <f>CONCATENATE("Partnerský podnik"," ",RIGHT(A124,2)+1)</f>
        <v>Partnerský podnik 15</v>
      </c>
      <c r="B133" s="24"/>
      <c r="C133" s="24"/>
      <c r="D133" s="24"/>
      <c r="E133" s="24"/>
      <c r="F133" s="24"/>
      <c r="G133" s="24"/>
      <c r="H133" s="24"/>
      <c r="I133" s="24"/>
    </row>
    <row r="134" spans="1:9" x14ac:dyDescent="0.25">
      <c r="A134" s="43" t="s">
        <v>29</v>
      </c>
      <c r="B134" s="43"/>
      <c r="C134" s="43"/>
      <c r="D134" s="43"/>
      <c r="E134" s="29"/>
      <c r="F134" s="29"/>
      <c r="G134" s="29"/>
      <c r="H134" s="29"/>
      <c r="I134" s="6"/>
    </row>
    <row r="135" spans="1:9" x14ac:dyDescent="0.25">
      <c r="A135" s="43" t="s">
        <v>30</v>
      </c>
      <c r="B135" s="43"/>
      <c r="C135" s="43"/>
      <c r="D135" s="43"/>
      <c r="E135" s="29"/>
      <c r="F135" s="29"/>
      <c r="G135" s="29"/>
      <c r="H135" s="29"/>
      <c r="I135" s="6"/>
    </row>
    <row r="136" spans="1:9" x14ac:dyDescent="0.25">
      <c r="A136" s="43" t="s">
        <v>14</v>
      </c>
      <c r="B136" s="43"/>
      <c r="C136" s="43"/>
      <c r="D136" s="43"/>
      <c r="E136" s="29"/>
      <c r="F136" s="29"/>
      <c r="G136" s="29"/>
      <c r="H136" s="29"/>
      <c r="I136" s="6"/>
    </row>
    <row r="137" spans="1:9" x14ac:dyDescent="0.25">
      <c r="A137" s="43" t="s">
        <v>15</v>
      </c>
      <c r="B137" s="43"/>
      <c r="C137" s="43"/>
      <c r="D137" s="43"/>
      <c r="E137" s="29"/>
      <c r="F137" s="29"/>
      <c r="G137" s="29"/>
      <c r="H137" s="29"/>
      <c r="I137" s="6"/>
    </row>
    <row r="138" spans="1:9" x14ac:dyDescent="0.25">
      <c r="A138" s="43" t="s">
        <v>16</v>
      </c>
      <c r="B138" s="43"/>
      <c r="C138" s="43"/>
      <c r="D138" s="43"/>
      <c r="E138" s="29"/>
      <c r="F138" s="29"/>
      <c r="G138" s="29"/>
      <c r="H138" s="29"/>
      <c r="I138" s="6"/>
    </row>
    <row r="139" spans="1:9" x14ac:dyDescent="0.25">
      <c r="A139" s="43" t="s">
        <v>31</v>
      </c>
      <c r="B139" s="43"/>
      <c r="C139" s="43"/>
      <c r="D139" s="43"/>
      <c r="E139" s="29" t="s">
        <v>34</v>
      </c>
      <c r="F139" s="29"/>
      <c r="G139" s="29"/>
      <c r="H139" s="29"/>
      <c r="I139" s="6"/>
    </row>
    <row r="140" spans="1:9" ht="14.45" customHeight="1" x14ac:dyDescent="0.25">
      <c r="A140" s="44" t="s">
        <v>32</v>
      </c>
      <c r="B140" s="44"/>
      <c r="C140" s="44"/>
      <c r="D140" s="44"/>
      <c r="E140" s="45"/>
      <c r="F140" s="45"/>
      <c r="G140" s="45"/>
      <c r="H140" s="45"/>
    </row>
    <row r="142" spans="1:9" x14ac:dyDescent="0.25">
      <c r="A142" s="24" t="str">
        <f>CONCATENATE("Partnerský podnik"," ",RIGHT(A133,2)+1)</f>
        <v>Partnerský podnik 16</v>
      </c>
      <c r="B142" s="24"/>
      <c r="C142" s="24"/>
      <c r="D142" s="24"/>
      <c r="E142" s="24"/>
      <c r="F142" s="24"/>
      <c r="G142" s="24"/>
      <c r="H142" s="24"/>
      <c r="I142" s="24"/>
    </row>
    <row r="143" spans="1:9" x14ac:dyDescent="0.25">
      <c r="A143" s="43" t="s">
        <v>29</v>
      </c>
      <c r="B143" s="43"/>
      <c r="C143" s="43"/>
      <c r="D143" s="43"/>
      <c r="E143" s="29"/>
      <c r="F143" s="29"/>
      <c r="G143" s="29"/>
      <c r="H143" s="29"/>
      <c r="I143" s="6"/>
    </row>
    <row r="144" spans="1:9" x14ac:dyDescent="0.25">
      <c r="A144" s="43" t="s">
        <v>30</v>
      </c>
      <c r="B144" s="43"/>
      <c r="C144" s="43"/>
      <c r="D144" s="43"/>
      <c r="E144" s="29"/>
      <c r="F144" s="29"/>
      <c r="G144" s="29"/>
      <c r="H144" s="29"/>
      <c r="I144" s="6"/>
    </row>
    <row r="145" spans="1:9" x14ac:dyDescent="0.25">
      <c r="A145" s="43" t="s">
        <v>14</v>
      </c>
      <c r="B145" s="43"/>
      <c r="C145" s="43"/>
      <c r="D145" s="43"/>
      <c r="E145" s="29"/>
      <c r="F145" s="29"/>
      <c r="G145" s="29"/>
      <c r="H145" s="29"/>
      <c r="I145" s="6"/>
    </row>
    <row r="146" spans="1:9" x14ac:dyDescent="0.25">
      <c r="A146" s="43" t="s">
        <v>15</v>
      </c>
      <c r="B146" s="43"/>
      <c r="C146" s="43"/>
      <c r="D146" s="43"/>
      <c r="E146" s="29"/>
      <c r="F146" s="29"/>
      <c r="G146" s="29"/>
      <c r="H146" s="29"/>
      <c r="I146" s="6"/>
    </row>
    <row r="147" spans="1:9" x14ac:dyDescent="0.25">
      <c r="A147" s="43" t="s">
        <v>16</v>
      </c>
      <c r="B147" s="43"/>
      <c r="C147" s="43"/>
      <c r="D147" s="43"/>
      <c r="E147" s="29"/>
      <c r="F147" s="29"/>
      <c r="G147" s="29"/>
      <c r="H147" s="29"/>
      <c r="I147" s="6"/>
    </row>
    <row r="148" spans="1:9" x14ac:dyDescent="0.25">
      <c r="A148" s="43" t="s">
        <v>31</v>
      </c>
      <c r="B148" s="43"/>
      <c r="C148" s="43"/>
      <c r="D148" s="43"/>
      <c r="E148" s="29" t="s">
        <v>34</v>
      </c>
      <c r="F148" s="29"/>
      <c r="G148" s="29"/>
      <c r="H148" s="29"/>
      <c r="I148" s="6"/>
    </row>
    <row r="149" spans="1:9" x14ac:dyDescent="0.25">
      <c r="A149" s="44" t="s">
        <v>32</v>
      </c>
      <c r="B149" s="44"/>
      <c r="C149" s="44"/>
      <c r="D149" s="44"/>
      <c r="E149" s="45"/>
      <c r="F149" s="45"/>
      <c r="G149" s="45"/>
      <c r="H149" s="45"/>
    </row>
    <row r="151" spans="1:9" x14ac:dyDescent="0.25">
      <c r="A151" s="24" t="str">
        <f>CONCATENATE("Partnerský podnik"," ",RIGHT(A142,2)+1)</f>
        <v>Partnerský podnik 17</v>
      </c>
      <c r="B151" s="24"/>
      <c r="C151" s="24"/>
      <c r="D151" s="24"/>
      <c r="E151" s="24"/>
      <c r="F151" s="24"/>
      <c r="G151" s="24"/>
      <c r="H151" s="24"/>
      <c r="I151" s="24"/>
    </row>
    <row r="152" spans="1:9" x14ac:dyDescent="0.25">
      <c r="A152" s="43" t="s">
        <v>29</v>
      </c>
      <c r="B152" s="43"/>
      <c r="C152" s="43"/>
      <c r="D152" s="43"/>
      <c r="E152" s="29"/>
      <c r="F152" s="29"/>
      <c r="G152" s="29"/>
      <c r="H152" s="29"/>
      <c r="I152" s="6"/>
    </row>
    <row r="153" spans="1:9" x14ac:dyDescent="0.25">
      <c r="A153" s="43" t="s">
        <v>30</v>
      </c>
      <c r="B153" s="43"/>
      <c r="C153" s="43"/>
      <c r="D153" s="43"/>
      <c r="E153" s="29"/>
      <c r="F153" s="29"/>
      <c r="G153" s="29"/>
      <c r="H153" s="29"/>
      <c r="I153" s="6"/>
    </row>
    <row r="154" spans="1:9" x14ac:dyDescent="0.25">
      <c r="A154" s="43" t="s">
        <v>14</v>
      </c>
      <c r="B154" s="43"/>
      <c r="C154" s="43"/>
      <c r="D154" s="43"/>
      <c r="E154" s="29"/>
      <c r="F154" s="29"/>
      <c r="G154" s="29"/>
      <c r="H154" s="29"/>
      <c r="I154" s="6"/>
    </row>
    <row r="155" spans="1:9" x14ac:dyDescent="0.25">
      <c r="A155" s="43" t="s">
        <v>15</v>
      </c>
      <c r="B155" s="43"/>
      <c r="C155" s="43"/>
      <c r="D155" s="43"/>
      <c r="E155" s="29"/>
      <c r="F155" s="29"/>
      <c r="G155" s="29"/>
      <c r="H155" s="29"/>
      <c r="I155" s="6"/>
    </row>
    <row r="156" spans="1:9" x14ac:dyDescent="0.25">
      <c r="A156" s="43" t="s">
        <v>16</v>
      </c>
      <c r="B156" s="43"/>
      <c r="C156" s="43"/>
      <c r="D156" s="43"/>
      <c r="E156" s="29"/>
      <c r="F156" s="29"/>
      <c r="G156" s="29"/>
      <c r="H156" s="29"/>
      <c r="I156" s="6"/>
    </row>
    <row r="157" spans="1:9" x14ac:dyDescent="0.25">
      <c r="A157" s="43" t="s">
        <v>31</v>
      </c>
      <c r="B157" s="43"/>
      <c r="C157" s="43"/>
      <c r="D157" s="43"/>
      <c r="E157" s="29" t="s">
        <v>34</v>
      </c>
      <c r="F157" s="29"/>
      <c r="G157" s="29"/>
      <c r="H157" s="29"/>
      <c r="I157" s="6"/>
    </row>
    <row r="158" spans="1:9" x14ac:dyDescent="0.25">
      <c r="A158" s="44" t="s">
        <v>32</v>
      </c>
      <c r="B158" s="44"/>
      <c r="C158" s="44"/>
      <c r="D158" s="44"/>
      <c r="E158" s="45"/>
      <c r="F158" s="45"/>
      <c r="G158" s="45"/>
      <c r="H158" s="45"/>
    </row>
    <row r="160" spans="1:9" x14ac:dyDescent="0.25">
      <c r="A160" s="24" t="str">
        <f>CONCATENATE("Partnerský podnik"," ",RIGHT(A151,2)+1)</f>
        <v>Partnerský podnik 18</v>
      </c>
      <c r="B160" s="24"/>
      <c r="C160" s="24"/>
      <c r="D160" s="24"/>
      <c r="E160" s="24"/>
      <c r="F160" s="24"/>
      <c r="G160" s="24"/>
      <c r="H160" s="24"/>
      <c r="I160" s="24"/>
    </row>
    <row r="161" spans="1:9" x14ac:dyDescent="0.25">
      <c r="A161" s="43" t="s">
        <v>29</v>
      </c>
      <c r="B161" s="43"/>
      <c r="C161" s="43"/>
      <c r="D161" s="43"/>
      <c r="E161" s="29"/>
      <c r="F161" s="29"/>
      <c r="G161" s="29"/>
      <c r="H161" s="29"/>
      <c r="I161" s="6"/>
    </row>
    <row r="162" spans="1:9" x14ac:dyDescent="0.25">
      <c r="A162" s="43" t="s">
        <v>30</v>
      </c>
      <c r="B162" s="43"/>
      <c r="C162" s="43"/>
      <c r="D162" s="43"/>
      <c r="E162" s="29"/>
      <c r="F162" s="29"/>
      <c r="G162" s="29"/>
      <c r="H162" s="29"/>
      <c r="I162" s="6"/>
    </row>
    <row r="163" spans="1:9" x14ac:dyDescent="0.25">
      <c r="A163" s="43" t="s">
        <v>14</v>
      </c>
      <c r="B163" s="43"/>
      <c r="C163" s="43"/>
      <c r="D163" s="43"/>
      <c r="E163" s="29"/>
      <c r="F163" s="29"/>
      <c r="G163" s="29"/>
      <c r="H163" s="29"/>
      <c r="I163" s="6"/>
    </row>
    <row r="164" spans="1:9" x14ac:dyDescent="0.25">
      <c r="A164" s="43" t="s">
        <v>15</v>
      </c>
      <c r="B164" s="43"/>
      <c r="C164" s="43"/>
      <c r="D164" s="43"/>
      <c r="E164" s="29"/>
      <c r="F164" s="29"/>
      <c r="G164" s="29"/>
      <c r="H164" s="29"/>
      <c r="I164" s="6"/>
    </row>
    <row r="165" spans="1:9" x14ac:dyDescent="0.25">
      <c r="A165" s="43" t="s">
        <v>16</v>
      </c>
      <c r="B165" s="43"/>
      <c r="C165" s="43"/>
      <c r="D165" s="43"/>
      <c r="E165" s="29"/>
      <c r="F165" s="29"/>
      <c r="G165" s="29"/>
      <c r="H165" s="29"/>
      <c r="I165" s="6"/>
    </row>
    <row r="166" spans="1:9" x14ac:dyDescent="0.25">
      <c r="A166" s="43" t="s">
        <v>31</v>
      </c>
      <c r="B166" s="43"/>
      <c r="C166" s="43"/>
      <c r="D166" s="43"/>
      <c r="E166" s="29" t="s">
        <v>34</v>
      </c>
      <c r="F166" s="29"/>
      <c r="G166" s="29"/>
      <c r="H166" s="29"/>
      <c r="I166" s="6"/>
    </row>
    <row r="167" spans="1:9" x14ac:dyDescent="0.25">
      <c r="A167" s="44" t="s">
        <v>32</v>
      </c>
      <c r="B167" s="44"/>
      <c r="C167" s="44"/>
      <c r="D167" s="44"/>
      <c r="E167" s="45"/>
      <c r="F167" s="45"/>
      <c r="G167" s="45"/>
      <c r="H167" s="45"/>
    </row>
    <row r="169" spans="1:9" x14ac:dyDescent="0.25">
      <c r="A169" s="24" t="str">
        <f>CONCATENATE("Partnerský podnik"," ",RIGHT(A160,2)+1)</f>
        <v>Partnerský podnik 19</v>
      </c>
      <c r="B169" s="24"/>
      <c r="C169" s="24"/>
      <c r="D169" s="24"/>
      <c r="E169" s="24"/>
      <c r="F169" s="24"/>
      <c r="G169" s="24"/>
      <c r="H169" s="24"/>
      <c r="I169" s="24"/>
    </row>
    <row r="170" spans="1:9" x14ac:dyDescent="0.25">
      <c r="A170" s="43" t="s">
        <v>29</v>
      </c>
      <c r="B170" s="43"/>
      <c r="C170" s="43"/>
      <c r="D170" s="43"/>
      <c r="E170" s="29"/>
      <c r="F170" s="29"/>
      <c r="G170" s="29"/>
      <c r="H170" s="29"/>
      <c r="I170" s="6"/>
    </row>
    <row r="171" spans="1:9" x14ac:dyDescent="0.25">
      <c r="A171" s="43" t="s">
        <v>30</v>
      </c>
      <c r="B171" s="43"/>
      <c r="C171" s="43"/>
      <c r="D171" s="43"/>
      <c r="E171" s="29"/>
      <c r="F171" s="29"/>
      <c r="G171" s="29"/>
      <c r="H171" s="29"/>
      <c r="I171" s="6"/>
    </row>
    <row r="172" spans="1:9" x14ac:dyDescent="0.25">
      <c r="A172" s="43" t="s">
        <v>14</v>
      </c>
      <c r="B172" s="43"/>
      <c r="C172" s="43"/>
      <c r="D172" s="43"/>
      <c r="E172" s="29"/>
      <c r="F172" s="29"/>
      <c r="G172" s="29"/>
      <c r="H172" s="29"/>
      <c r="I172" s="6"/>
    </row>
    <row r="173" spans="1:9" x14ac:dyDescent="0.25">
      <c r="A173" s="43" t="s">
        <v>15</v>
      </c>
      <c r="B173" s="43"/>
      <c r="C173" s="43"/>
      <c r="D173" s="43"/>
      <c r="E173" s="29"/>
      <c r="F173" s="29"/>
      <c r="G173" s="29"/>
      <c r="H173" s="29"/>
      <c r="I173" s="6"/>
    </row>
    <row r="174" spans="1:9" x14ac:dyDescent="0.25">
      <c r="A174" s="43" t="s">
        <v>16</v>
      </c>
      <c r="B174" s="43"/>
      <c r="C174" s="43"/>
      <c r="D174" s="43"/>
      <c r="E174" s="29"/>
      <c r="F174" s="29"/>
      <c r="G174" s="29"/>
      <c r="H174" s="29"/>
      <c r="I174" s="6"/>
    </row>
    <row r="175" spans="1:9" x14ac:dyDescent="0.25">
      <c r="A175" s="43" t="s">
        <v>31</v>
      </c>
      <c r="B175" s="43"/>
      <c r="C175" s="43"/>
      <c r="D175" s="43"/>
      <c r="E175" s="29" t="s">
        <v>34</v>
      </c>
      <c r="F175" s="29"/>
      <c r="G175" s="29"/>
      <c r="H175" s="29"/>
      <c r="I175" s="6"/>
    </row>
    <row r="176" spans="1:9" x14ac:dyDescent="0.25">
      <c r="A176" s="44" t="s">
        <v>32</v>
      </c>
      <c r="B176" s="44"/>
      <c r="C176" s="44"/>
      <c r="D176" s="44"/>
      <c r="E176" s="45"/>
      <c r="F176" s="45"/>
      <c r="G176" s="45"/>
      <c r="H176" s="45"/>
    </row>
    <row r="178" spans="1:9" x14ac:dyDescent="0.25">
      <c r="A178" s="24" t="str">
        <f>CONCATENATE("Partnerský podnik"," ",RIGHT(A169,2)+1)</f>
        <v>Partnerský podnik 20</v>
      </c>
      <c r="B178" s="24"/>
      <c r="C178" s="24"/>
      <c r="D178" s="24"/>
      <c r="E178" s="24"/>
      <c r="F178" s="24"/>
      <c r="G178" s="24"/>
      <c r="H178" s="24"/>
      <c r="I178" s="24"/>
    </row>
    <row r="179" spans="1:9" x14ac:dyDescent="0.25">
      <c r="A179" s="43" t="s">
        <v>29</v>
      </c>
      <c r="B179" s="43"/>
      <c r="C179" s="43"/>
      <c r="D179" s="43"/>
      <c r="E179" s="29"/>
      <c r="F179" s="29"/>
      <c r="G179" s="29"/>
      <c r="H179" s="29"/>
      <c r="I179" s="6"/>
    </row>
    <row r="180" spans="1:9" x14ac:dyDescent="0.25">
      <c r="A180" s="43" t="s">
        <v>30</v>
      </c>
      <c r="B180" s="43"/>
      <c r="C180" s="43"/>
      <c r="D180" s="43"/>
      <c r="E180" s="29"/>
      <c r="F180" s="29"/>
      <c r="G180" s="29"/>
      <c r="H180" s="29"/>
      <c r="I180" s="6"/>
    </row>
    <row r="181" spans="1:9" x14ac:dyDescent="0.25">
      <c r="A181" s="43" t="s">
        <v>14</v>
      </c>
      <c r="B181" s="43"/>
      <c r="C181" s="43"/>
      <c r="D181" s="43"/>
      <c r="E181" s="29"/>
      <c r="F181" s="29"/>
      <c r="G181" s="29"/>
      <c r="H181" s="29"/>
      <c r="I181" s="6"/>
    </row>
    <row r="182" spans="1:9" x14ac:dyDescent="0.25">
      <c r="A182" s="43" t="s">
        <v>15</v>
      </c>
      <c r="B182" s="43"/>
      <c r="C182" s="43"/>
      <c r="D182" s="43"/>
      <c r="E182" s="29"/>
      <c r="F182" s="29"/>
      <c r="G182" s="29"/>
      <c r="H182" s="29"/>
      <c r="I182" s="6"/>
    </row>
    <row r="183" spans="1:9" x14ac:dyDescent="0.25">
      <c r="A183" s="43" t="s">
        <v>16</v>
      </c>
      <c r="B183" s="43"/>
      <c r="C183" s="43"/>
      <c r="D183" s="43"/>
      <c r="E183" s="29"/>
      <c r="F183" s="29"/>
      <c r="G183" s="29"/>
      <c r="H183" s="29"/>
      <c r="I183" s="6"/>
    </row>
    <row r="184" spans="1:9" x14ac:dyDescent="0.25">
      <c r="A184" s="43" t="s">
        <v>31</v>
      </c>
      <c r="B184" s="43"/>
      <c r="C184" s="43"/>
      <c r="D184" s="43"/>
      <c r="E184" s="29" t="s">
        <v>34</v>
      </c>
      <c r="F184" s="29"/>
      <c r="G184" s="29"/>
      <c r="H184" s="29"/>
      <c r="I184" s="6"/>
    </row>
    <row r="185" spans="1:9" x14ac:dyDescent="0.25">
      <c r="A185" s="44" t="s">
        <v>32</v>
      </c>
      <c r="B185" s="44"/>
      <c r="C185" s="44"/>
      <c r="D185" s="44"/>
      <c r="E185" s="45"/>
      <c r="F185" s="45"/>
      <c r="G185" s="45"/>
      <c r="H185" s="45"/>
    </row>
  </sheetData>
  <mergeCells count="303">
    <mergeCell ref="A185:D185"/>
    <mergeCell ref="E185:H185"/>
    <mergeCell ref="A182:D182"/>
    <mergeCell ref="E182:H182"/>
    <mergeCell ref="A183:D183"/>
    <mergeCell ref="E183:H183"/>
    <mergeCell ref="A184:D184"/>
    <mergeCell ref="E184:H184"/>
    <mergeCell ref="A179:D179"/>
    <mergeCell ref="E179:H179"/>
    <mergeCell ref="A180:D180"/>
    <mergeCell ref="E180:H180"/>
    <mergeCell ref="A181:D181"/>
    <mergeCell ref="E181:H181"/>
    <mergeCell ref="A175:D175"/>
    <mergeCell ref="E175:H175"/>
    <mergeCell ref="A176:D176"/>
    <mergeCell ref="E176:H176"/>
    <mergeCell ref="A178:I178"/>
    <mergeCell ref="A172:D172"/>
    <mergeCell ref="E172:H172"/>
    <mergeCell ref="A173:D173"/>
    <mergeCell ref="E173:H173"/>
    <mergeCell ref="A174:D174"/>
    <mergeCell ref="E174:H174"/>
    <mergeCell ref="A169:I169"/>
    <mergeCell ref="A170:D170"/>
    <mergeCell ref="E170:H170"/>
    <mergeCell ref="A171:D171"/>
    <mergeCell ref="E171:H171"/>
    <mergeCell ref="A165:D165"/>
    <mergeCell ref="E165:H165"/>
    <mergeCell ref="A166:D166"/>
    <mergeCell ref="E166:H166"/>
    <mergeCell ref="A167:D167"/>
    <mergeCell ref="E167:H167"/>
    <mergeCell ref="A162:D162"/>
    <mergeCell ref="E162:H162"/>
    <mergeCell ref="A163:D163"/>
    <mergeCell ref="E163:H163"/>
    <mergeCell ref="A164:D164"/>
    <mergeCell ref="E164:H164"/>
    <mergeCell ref="A158:D158"/>
    <mergeCell ref="E158:H158"/>
    <mergeCell ref="A160:I160"/>
    <mergeCell ref="A161:D161"/>
    <mergeCell ref="E161:H161"/>
    <mergeCell ref="A155:D155"/>
    <mergeCell ref="E155:H155"/>
    <mergeCell ref="A156:D156"/>
    <mergeCell ref="E156:H156"/>
    <mergeCell ref="A157:D157"/>
    <mergeCell ref="E157:H157"/>
    <mergeCell ref="A152:D152"/>
    <mergeCell ref="E152:H152"/>
    <mergeCell ref="A153:D153"/>
    <mergeCell ref="E153:H153"/>
    <mergeCell ref="A154:D154"/>
    <mergeCell ref="E154:H154"/>
    <mergeCell ref="A148:D148"/>
    <mergeCell ref="E148:H148"/>
    <mergeCell ref="A149:D149"/>
    <mergeCell ref="E149:H149"/>
    <mergeCell ref="A151:I151"/>
    <mergeCell ref="A145:D145"/>
    <mergeCell ref="E145:H145"/>
    <mergeCell ref="A146:D146"/>
    <mergeCell ref="E146:H146"/>
    <mergeCell ref="A147:D147"/>
    <mergeCell ref="E147:H147"/>
    <mergeCell ref="A142:I142"/>
    <mergeCell ref="A143:D143"/>
    <mergeCell ref="E143:H143"/>
    <mergeCell ref="A144:D144"/>
    <mergeCell ref="E144:H144"/>
    <mergeCell ref="A138:D138"/>
    <mergeCell ref="E138:H138"/>
    <mergeCell ref="A139:D139"/>
    <mergeCell ref="E139:H139"/>
    <mergeCell ref="A140:D140"/>
    <mergeCell ref="E140:H140"/>
    <mergeCell ref="A135:D135"/>
    <mergeCell ref="E135:H135"/>
    <mergeCell ref="A136:D136"/>
    <mergeCell ref="E136:H136"/>
    <mergeCell ref="A137:D137"/>
    <mergeCell ref="E137:H137"/>
    <mergeCell ref="A131:D131"/>
    <mergeCell ref="E131:H131"/>
    <mergeCell ref="A133:I133"/>
    <mergeCell ref="A134:D134"/>
    <mergeCell ref="E134:H134"/>
    <mergeCell ref="A128:D128"/>
    <mergeCell ref="E128:H128"/>
    <mergeCell ref="A129:D129"/>
    <mergeCell ref="E129:H129"/>
    <mergeCell ref="A130:D130"/>
    <mergeCell ref="E130:H130"/>
    <mergeCell ref="A125:D125"/>
    <mergeCell ref="E125:H125"/>
    <mergeCell ref="A126:D126"/>
    <mergeCell ref="E126:H126"/>
    <mergeCell ref="A127:D127"/>
    <mergeCell ref="E127:H127"/>
    <mergeCell ref="A121:D121"/>
    <mergeCell ref="E121:H121"/>
    <mergeCell ref="A122:D122"/>
    <mergeCell ref="E122:H122"/>
    <mergeCell ref="A124:I124"/>
    <mergeCell ref="A118:D118"/>
    <mergeCell ref="E118:H118"/>
    <mergeCell ref="A119:D119"/>
    <mergeCell ref="E119:H119"/>
    <mergeCell ref="A120:D120"/>
    <mergeCell ref="E120:H120"/>
    <mergeCell ref="A115:I115"/>
    <mergeCell ref="A116:D116"/>
    <mergeCell ref="E116:H116"/>
    <mergeCell ref="A117:D117"/>
    <mergeCell ref="E117:H117"/>
    <mergeCell ref="A111:D111"/>
    <mergeCell ref="E111:H111"/>
    <mergeCell ref="A112:D112"/>
    <mergeCell ref="E112:H112"/>
    <mergeCell ref="A113:D113"/>
    <mergeCell ref="E113:H113"/>
    <mergeCell ref="A108:D108"/>
    <mergeCell ref="E108:H108"/>
    <mergeCell ref="A109:D109"/>
    <mergeCell ref="E109:H109"/>
    <mergeCell ref="A110:D110"/>
    <mergeCell ref="E110:H110"/>
    <mergeCell ref="A104:D104"/>
    <mergeCell ref="E104:H104"/>
    <mergeCell ref="A106:I106"/>
    <mergeCell ref="A107:D107"/>
    <mergeCell ref="E107:H107"/>
    <mergeCell ref="A101:D101"/>
    <mergeCell ref="E101:H101"/>
    <mergeCell ref="A102:D102"/>
    <mergeCell ref="E102:H102"/>
    <mergeCell ref="A103:D103"/>
    <mergeCell ref="E103:H103"/>
    <mergeCell ref="A98:D98"/>
    <mergeCell ref="E98:H98"/>
    <mergeCell ref="A99:D99"/>
    <mergeCell ref="E99:H99"/>
    <mergeCell ref="A100:D100"/>
    <mergeCell ref="E100:H100"/>
    <mergeCell ref="A94:D94"/>
    <mergeCell ref="E94:H94"/>
    <mergeCell ref="A95:D95"/>
    <mergeCell ref="E95:H95"/>
    <mergeCell ref="A97:I97"/>
    <mergeCell ref="A91:D91"/>
    <mergeCell ref="E91:H91"/>
    <mergeCell ref="A92:D92"/>
    <mergeCell ref="E92:H92"/>
    <mergeCell ref="A93:D93"/>
    <mergeCell ref="E93:H93"/>
    <mergeCell ref="A88:I88"/>
    <mergeCell ref="A89:D89"/>
    <mergeCell ref="E89:H89"/>
    <mergeCell ref="A90:D90"/>
    <mergeCell ref="E90:H90"/>
    <mergeCell ref="A84:D84"/>
    <mergeCell ref="E84:H84"/>
    <mergeCell ref="A85:D85"/>
    <mergeCell ref="E85:H85"/>
    <mergeCell ref="A86:D86"/>
    <mergeCell ref="E86:H86"/>
    <mergeCell ref="A81:D81"/>
    <mergeCell ref="E81:H81"/>
    <mergeCell ref="A82:D82"/>
    <mergeCell ref="E82:H82"/>
    <mergeCell ref="A83:D83"/>
    <mergeCell ref="E83:H83"/>
    <mergeCell ref="A77:D77"/>
    <mergeCell ref="E77:H77"/>
    <mergeCell ref="A79:I79"/>
    <mergeCell ref="A80:D80"/>
    <mergeCell ref="E80:H80"/>
    <mergeCell ref="A74:D74"/>
    <mergeCell ref="E74:H74"/>
    <mergeCell ref="A75:D75"/>
    <mergeCell ref="E75:H75"/>
    <mergeCell ref="A76:D76"/>
    <mergeCell ref="E76:H76"/>
    <mergeCell ref="A71:D71"/>
    <mergeCell ref="E71:H71"/>
    <mergeCell ref="A72:D72"/>
    <mergeCell ref="E72:H72"/>
    <mergeCell ref="A73:D73"/>
    <mergeCell ref="E73:H73"/>
    <mergeCell ref="A67:D67"/>
    <mergeCell ref="E67:H67"/>
    <mergeCell ref="A68:D68"/>
    <mergeCell ref="E68:H68"/>
    <mergeCell ref="A70:I70"/>
    <mergeCell ref="A64:D64"/>
    <mergeCell ref="E64:H64"/>
    <mergeCell ref="A65:D65"/>
    <mergeCell ref="E65:H65"/>
    <mergeCell ref="A66:D66"/>
    <mergeCell ref="E66:H66"/>
    <mergeCell ref="A61:I61"/>
    <mergeCell ref="A62:D62"/>
    <mergeCell ref="E62:H62"/>
    <mergeCell ref="A63:D63"/>
    <mergeCell ref="E63:H63"/>
    <mergeCell ref="A57:D57"/>
    <mergeCell ref="E57:H57"/>
    <mergeCell ref="A58:D58"/>
    <mergeCell ref="E58:H58"/>
    <mergeCell ref="A59:D59"/>
    <mergeCell ref="E59:H59"/>
    <mergeCell ref="A54:D54"/>
    <mergeCell ref="E54:H54"/>
    <mergeCell ref="A55:D55"/>
    <mergeCell ref="E55:H55"/>
    <mergeCell ref="A56:D56"/>
    <mergeCell ref="E56:H56"/>
    <mergeCell ref="A50:D50"/>
    <mergeCell ref="E50:H50"/>
    <mergeCell ref="A52:I52"/>
    <mergeCell ref="A53:D53"/>
    <mergeCell ref="E53:H53"/>
    <mergeCell ref="A47:D47"/>
    <mergeCell ref="E47:H47"/>
    <mergeCell ref="A48:D48"/>
    <mergeCell ref="E48:H48"/>
    <mergeCell ref="A49:D49"/>
    <mergeCell ref="E49:H49"/>
    <mergeCell ref="A44:D44"/>
    <mergeCell ref="E44:H44"/>
    <mergeCell ref="A45:D45"/>
    <mergeCell ref="E45:H45"/>
    <mergeCell ref="A46:D46"/>
    <mergeCell ref="E46:H46"/>
    <mergeCell ref="A40:D40"/>
    <mergeCell ref="E40:H40"/>
    <mergeCell ref="A41:D41"/>
    <mergeCell ref="E41:H41"/>
    <mergeCell ref="A43:I43"/>
    <mergeCell ref="A37:D37"/>
    <mergeCell ref="E37:H37"/>
    <mergeCell ref="A38:D38"/>
    <mergeCell ref="E38:H38"/>
    <mergeCell ref="A39:D39"/>
    <mergeCell ref="E39:H39"/>
    <mergeCell ref="A34:I34"/>
    <mergeCell ref="A35:D35"/>
    <mergeCell ref="E35:H35"/>
    <mergeCell ref="A36:D36"/>
    <mergeCell ref="E36:H36"/>
    <mergeCell ref="A32:D32"/>
    <mergeCell ref="E32:H32"/>
    <mergeCell ref="A29:D29"/>
    <mergeCell ref="E29:H29"/>
    <mergeCell ref="A30:D30"/>
    <mergeCell ref="E30:H30"/>
    <mergeCell ref="A31:D31"/>
    <mergeCell ref="E31:H31"/>
    <mergeCell ref="A28:D28"/>
    <mergeCell ref="E28:H28"/>
    <mergeCell ref="A21:D21"/>
    <mergeCell ref="E21:H21"/>
    <mergeCell ref="A22:D22"/>
    <mergeCell ref="E22:H22"/>
    <mergeCell ref="A23:D23"/>
    <mergeCell ref="E23:H23"/>
    <mergeCell ref="A25:I25"/>
    <mergeCell ref="A26:D26"/>
    <mergeCell ref="E26:H26"/>
    <mergeCell ref="A27:D27"/>
    <mergeCell ref="E27:H27"/>
    <mergeCell ref="A18:D18"/>
    <mergeCell ref="E18:H18"/>
    <mergeCell ref="A19:D19"/>
    <mergeCell ref="E19:H19"/>
    <mergeCell ref="A20:D20"/>
    <mergeCell ref="E20:H20"/>
    <mergeCell ref="E12:H12"/>
    <mergeCell ref="E13:H13"/>
    <mergeCell ref="A16:I16"/>
    <mergeCell ref="A17:D17"/>
    <mergeCell ref="E17:H17"/>
    <mergeCell ref="A13:D13"/>
    <mergeCell ref="A14:D14"/>
    <mergeCell ref="A15:D15"/>
    <mergeCell ref="E14:H14"/>
    <mergeCell ref="A12:D12"/>
    <mergeCell ref="E10:H10"/>
    <mergeCell ref="A8:D8"/>
    <mergeCell ref="A9:D9"/>
    <mergeCell ref="A10:D10"/>
    <mergeCell ref="E11:H11"/>
    <mergeCell ref="A11:D11"/>
    <mergeCell ref="B3:H3"/>
    <mergeCell ref="A5:I5"/>
    <mergeCell ref="A7:I7"/>
    <mergeCell ref="E8:H8"/>
    <mergeCell ref="E9:H9"/>
  </mergeCells>
  <conditionalFormatting sqref="A60:I60">
    <cfRule type="expression" dxfId="16" priority="16">
      <formula>AND($E$26="")</formula>
    </cfRule>
  </conditionalFormatting>
  <conditionalFormatting sqref="A61:I68">
    <cfRule type="expression" dxfId="15" priority="15">
      <formula>AND($E$53="")</formula>
    </cfRule>
  </conditionalFormatting>
  <conditionalFormatting sqref="A70:I77">
    <cfRule type="expression" dxfId="14" priority="14">
      <formula>AND($E$53="")</formula>
    </cfRule>
  </conditionalFormatting>
  <conditionalFormatting sqref="A79:I86">
    <cfRule type="expression" dxfId="13" priority="13">
      <formula>AND($E$53="")</formula>
    </cfRule>
  </conditionalFormatting>
  <conditionalFormatting sqref="A88:I95">
    <cfRule type="expression" dxfId="12" priority="12">
      <formula>AND($E$80="")</formula>
    </cfRule>
  </conditionalFormatting>
  <conditionalFormatting sqref="A97:I104">
    <cfRule type="expression" dxfId="11" priority="11">
      <formula>AND($E$80="")</formula>
    </cfRule>
  </conditionalFormatting>
  <conditionalFormatting sqref="A106:I113">
    <cfRule type="expression" dxfId="10" priority="9">
      <formula>AND($E$80="")</formula>
    </cfRule>
  </conditionalFormatting>
  <conditionalFormatting sqref="A142:I167">
    <cfRule type="expression" dxfId="9" priority="5">
      <formula>AND($E$134="")</formula>
    </cfRule>
  </conditionalFormatting>
  <conditionalFormatting sqref="A169:I185">
    <cfRule type="expression" dxfId="8" priority="4">
      <formula>AND($E$161="")</formula>
    </cfRule>
  </conditionalFormatting>
  <conditionalFormatting sqref="A115:I141">
    <cfRule type="expression" dxfId="7" priority="3">
      <formula>AND($E$107="")</formula>
    </cfRule>
  </conditionalFormatting>
  <conditionalFormatting sqref="A34:I59">
    <cfRule type="expression" dxfId="6" priority="1">
      <formula>AND($E$26="")</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číselník!$W$4:$W$5</xm:f>
          </x14:formula1>
          <xm:sqref>E13 I13 E22 I22 E31 I31 E40 I40 E184 I184 E49 I49 E67 I67 E58 I58 E76 I76 E94 I94 E85 I85 E103 I103 E121 I121 E112 I112 E130 I130 E148 I148 E157 I157 E166 I166 E175 I175 E139 I139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3:I145"/>
  <sheetViews>
    <sheetView showGridLines="0" view="pageBreakPreview" topLeftCell="A27" zoomScale="130" zoomScaleNormal="100" zoomScaleSheetLayoutView="130" workbookViewId="0">
      <selection activeCell="G34" sqref="G34"/>
    </sheetView>
  </sheetViews>
  <sheetFormatPr defaultRowHeight="15" x14ac:dyDescent="0.25"/>
  <cols>
    <col min="1" max="8" width="9.5703125" customWidth="1"/>
  </cols>
  <sheetData>
    <row r="3" spans="1:9" x14ac:dyDescent="0.25">
      <c r="B3" s="24"/>
      <c r="C3" s="24"/>
      <c r="D3" s="24"/>
      <c r="E3" s="24"/>
      <c r="F3" s="24"/>
      <c r="G3" s="24"/>
      <c r="H3" s="24"/>
    </row>
    <row r="4" spans="1:9" x14ac:dyDescent="0.25">
      <c r="B4" s="3"/>
      <c r="C4" s="3"/>
      <c r="D4" s="3"/>
      <c r="E4" s="3"/>
      <c r="F4" s="3"/>
      <c r="G4" s="3"/>
      <c r="H4" s="3"/>
    </row>
    <row r="5" spans="1:9" x14ac:dyDescent="0.25">
      <c r="A5" s="16" t="s">
        <v>36</v>
      </c>
      <c r="B5" s="16"/>
      <c r="C5" s="16"/>
      <c r="D5" s="16"/>
      <c r="E5" s="16"/>
      <c r="F5" s="16"/>
      <c r="G5" s="16"/>
      <c r="H5" s="16"/>
      <c r="I5" s="16"/>
    </row>
    <row r="6" spans="1:9" x14ac:dyDescent="0.25">
      <c r="A6" s="8"/>
      <c r="B6" s="8"/>
      <c r="C6" s="8"/>
      <c r="D6" s="8"/>
      <c r="E6" s="8"/>
      <c r="F6" s="8"/>
      <c r="G6" s="8"/>
      <c r="H6" s="8"/>
      <c r="I6" s="8"/>
    </row>
    <row r="7" spans="1:9" x14ac:dyDescent="0.25">
      <c r="A7" s="24" t="s">
        <v>37</v>
      </c>
      <c r="B7" s="24"/>
      <c r="C7" s="24"/>
      <c r="D7" s="24"/>
      <c r="E7" s="24"/>
      <c r="F7" s="24"/>
      <c r="G7" s="24"/>
      <c r="H7" s="24"/>
      <c r="I7" s="24"/>
    </row>
    <row r="8" spans="1:9" x14ac:dyDescent="0.25">
      <c r="A8" s="43" t="s">
        <v>29</v>
      </c>
      <c r="B8" s="43"/>
      <c r="C8" s="43"/>
      <c r="D8" s="43"/>
      <c r="E8" s="29"/>
      <c r="F8" s="29"/>
      <c r="G8" s="29"/>
      <c r="H8" s="29"/>
      <c r="I8" s="29"/>
    </row>
    <row r="9" spans="1:9" x14ac:dyDescent="0.25">
      <c r="A9" s="43" t="s">
        <v>30</v>
      </c>
      <c r="B9" s="43"/>
      <c r="C9" s="43"/>
      <c r="D9" s="43"/>
      <c r="E9" s="40"/>
      <c r="F9" s="41"/>
      <c r="G9" s="41"/>
      <c r="H9" s="41"/>
      <c r="I9" s="42"/>
    </row>
    <row r="10" spans="1:9" x14ac:dyDescent="0.25">
      <c r="A10" s="43" t="s">
        <v>14</v>
      </c>
      <c r="B10" s="43"/>
      <c r="C10" s="43"/>
      <c r="D10" s="43"/>
      <c r="E10" s="40"/>
      <c r="F10" s="41"/>
      <c r="G10" s="41"/>
      <c r="H10" s="41"/>
      <c r="I10" s="42"/>
    </row>
    <row r="11" spans="1:9" x14ac:dyDescent="0.25">
      <c r="A11" s="43" t="s">
        <v>15</v>
      </c>
      <c r="B11" s="43"/>
      <c r="C11" s="43"/>
      <c r="D11" s="43"/>
      <c r="E11" s="40"/>
      <c r="F11" s="41"/>
      <c r="G11" s="41"/>
      <c r="H11" s="41"/>
      <c r="I11" s="42"/>
    </row>
    <row r="12" spans="1:9" x14ac:dyDescent="0.25">
      <c r="A12" s="43" t="s">
        <v>16</v>
      </c>
      <c r="B12" s="43"/>
      <c r="C12" s="43"/>
      <c r="D12" s="43"/>
      <c r="E12" s="40"/>
      <c r="F12" s="41"/>
      <c r="G12" s="41"/>
      <c r="H12" s="41"/>
      <c r="I12" s="42"/>
    </row>
    <row r="13" spans="1:9" x14ac:dyDescent="0.25">
      <c r="A13" s="24"/>
      <c r="B13" s="24"/>
      <c r="C13" s="24"/>
      <c r="D13" s="24"/>
    </row>
    <row r="14" spans="1:9" x14ac:dyDescent="0.25">
      <c r="A14" s="24" t="s">
        <v>38</v>
      </c>
      <c r="B14" s="24"/>
      <c r="C14" s="24"/>
      <c r="D14" s="24"/>
      <c r="E14" s="24"/>
      <c r="F14" s="24"/>
      <c r="G14" s="24"/>
      <c r="H14" s="24"/>
      <c r="I14" s="24"/>
    </row>
    <row r="15" spans="1:9" x14ac:dyDescent="0.25">
      <c r="A15" s="43" t="s">
        <v>29</v>
      </c>
      <c r="B15" s="43"/>
      <c r="C15" s="43"/>
      <c r="D15" s="43"/>
      <c r="E15" s="29"/>
      <c r="F15" s="29"/>
      <c r="G15" s="29"/>
      <c r="H15" s="29"/>
      <c r="I15" s="29"/>
    </row>
    <row r="16" spans="1:9" x14ac:dyDescent="0.25">
      <c r="A16" s="43" t="s">
        <v>30</v>
      </c>
      <c r="B16" s="43"/>
      <c r="C16" s="43"/>
      <c r="D16" s="43"/>
      <c r="E16" s="40"/>
      <c r="F16" s="41"/>
      <c r="G16" s="41"/>
      <c r="H16" s="41"/>
      <c r="I16" s="42"/>
    </row>
    <row r="17" spans="1:9" x14ac:dyDescent="0.25">
      <c r="A17" s="43" t="s">
        <v>14</v>
      </c>
      <c r="B17" s="43"/>
      <c r="C17" s="43"/>
      <c r="D17" s="43"/>
      <c r="E17" s="40"/>
      <c r="F17" s="41"/>
      <c r="G17" s="41"/>
      <c r="H17" s="41"/>
      <c r="I17" s="42"/>
    </row>
    <row r="18" spans="1:9" x14ac:dyDescent="0.25">
      <c r="A18" s="43" t="s">
        <v>15</v>
      </c>
      <c r="B18" s="43"/>
      <c r="C18" s="43"/>
      <c r="D18" s="43"/>
      <c r="E18" s="40"/>
      <c r="F18" s="41"/>
      <c r="G18" s="41"/>
      <c r="H18" s="41"/>
      <c r="I18" s="42"/>
    </row>
    <row r="19" spans="1:9" x14ac:dyDescent="0.25">
      <c r="A19" s="43" t="s">
        <v>16</v>
      </c>
      <c r="B19" s="43"/>
      <c r="C19" s="43"/>
      <c r="D19" s="43"/>
      <c r="E19" s="40"/>
      <c r="F19" s="41"/>
      <c r="G19" s="41"/>
      <c r="H19" s="41"/>
      <c r="I19" s="42"/>
    </row>
    <row r="20" spans="1:9" x14ac:dyDescent="0.25">
      <c r="A20" s="9"/>
      <c r="B20" s="9"/>
      <c r="C20" s="9"/>
      <c r="D20" s="9"/>
      <c r="E20" s="9"/>
      <c r="F20" s="9"/>
      <c r="G20" s="9"/>
      <c r="H20" s="9"/>
      <c r="I20" s="9"/>
    </row>
    <row r="21" spans="1:9" x14ac:dyDescent="0.25">
      <c r="A21" s="46" t="s">
        <v>39</v>
      </c>
      <c r="B21" s="46"/>
      <c r="C21" s="46"/>
      <c r="D21" s="46"/>
      <c r="E21" s="46"/>
      <c r="F21" s="46"/>
      <c r="G21" s="46"/>
      <c r="H21" s="46"/>
      <c r="I21" s="46"/>
    </row>
    <row r="22" spans="1:9" x14ac:dyDescent="0.25">
      <c r="A22" s="43" t="s">
        <v>29</v>
      </c>
      <c r="B22" s="43"/>
      <c r="C22" s="43"/>
      <c r="D22" s="43"/>
      <c r="E22" s="29"/>
      <c r="F22" s="29"/>
      <c r="G22" s="29"/>
      <c r="H22" s="29"/>
      <c r="I22" s="29"/>
    </row>
    <row r="23" spans="1:9" x14ac:dyDescent="0.25">
      <c r="A23" s="43" t="s">
        <v>30</v>
      </c>
      <c r="B23" s="43"/>
      <c r="C23" s="43"/>
      <c r="D23" s="43"/>
      <c r="E23" s="40"/>
      <c r="F23" s="41"/>
      <c r="G23" s="41"/>
      <c r="H23" s="41"/>
      <c r="I23" s="42"/>
    </row>
    <row r="24" spans="1:9" x14ac:dyDescent="0.25">
      <c r="A24" s="43" t="s">
        <v>14</v>
      </c>
      <c r="B24" s="43"/>
      <c r="C24" s="43"/>
      <c r="D24" s="43"/>
      <c r="E24" s="40"/>
      <c r="F24" s="41"/>
      <c r="G24" s="41"/>
      <c r="H24" s="41"/>
      <c r="I24" s="42"/>
    </row>
    <row r="25" spans="1:9" x14ac:dyDescent="0.25">
      <c r="A25" s="43" t="s">
        <v>15</v>
      </c>
      <c r="B25" s="43"/>
      <c r="C25" s="43"/>
      <c r="D25" s="43"/>
      <c r="E25" s="40"/>
      <c r="F25" s="41"/>
      <c r="G25" s="41"/>
      <c r="H25" s="41"/>
      <c r="I25" s="42"/>
    </row>
    <row r="26" spans="1:9" x14ac:dyDescent="0.25">
      <c r="A26" s="43" t="s">
        <v>16</v>
      </c>
      <c r="B26" s="43"/>
      <c r="C26" s="43"/>
      <c r="D26" s="43"/>
      <c r="E26" s="40"/>
      <c r="F26" s="41"/>
      <c r="G26" s="41"/>
      <c r="H26" s="41"/>
      <c r="I26" s="42"/>
    </row>
    <row r="28" spans="1:9" x14ac:dyDescent="0.25">
      <c r="A28" s="46" t="str">
        <f>CONCATENATE("Prepojený podnik"," ",RIGHT(A21,1)+1)</f>
        <v>Prepojený podnik 4</v>
      </c>
      <c r="B28" s="46"/>
      <c r="C28" s="46"/>
      <c r="D28" s="46"/>
      <c r="E28" s="46"/>
      <c r="F28" s="46"/>
      <c r="G28" s="46"/>
      <c r="H28" s="46"/>
      <c r="I28" s="46"/>
    </row>
    <row r="29" spans="1:9" x14ac:dyDescent="0.25">
      <c r="A29" s="43" t="s">
        <v>29</v>
      </c>
      <c r="B29" s="43"/>
      <c r="C29" s="43"/>
      <c r="D29" s="43"/>
      <c r="E29" s="29"/>
      <c r="F29" s="29"/>
      <c r="G29" s="29"/>
      <c r="H29" s="29"/>
      <c r="I29" s="29"/>
    </row>
    <row r="30" spans="1:9" x14ac:dyDescent="0.25">
      <c r="A30" s="43" t="s">
        <v>30</v>
      </c>
      <c r="B30" s="43"/>
      <c r="C30" s="43"/>
      <c r="D30" s="43"/>
      <c r="E30" s="40"/>
      <c r="F30" s="41"/>
      <c r="G30" s="41"/>
      <c r="H30" s="41"/>
      <c r="I30" s="42"/>
    </row>
    <row r="31" spans="1:9" x14ac:dyDescent="0.25">
      <c r="A31" s="43" t="s">
        <v>14</v>
      </c>
      <c r="B31" s="43"/>
      <c r="C31" s="43"/>
      <c r="D31" s="43"/>
      <c r="E31" s="40"/>
      <c r="F31" s="41"/>
      <c r="G31" s="41"/>
      <c r="H31" s="41"/>
      <c r="I31" s="42"/>
    </row>
    <row r="32" spans="1:9" x14ac:dyDescent="0.25">
      <c r="A32" s="43" t="s">
        <v>15</v>
      </c>
      <c r="B32" s="43"/>
      <c r="C32" s="43"/>
      <c r="D32" s="43"/>
      <c r="E32" s="40"/>
      <c r="F32" s="41"/>
      <c r="G32" s="41"/>
      <c r="H32" s="41"/>
      <c r="I32" s="42"/>
    </row>
    <row r="33" spans="1:9" x14ac:dyDescent="0.25">
      <c r="A33" s="43" t="s">
        <v>16</v>
      </c>
      <c r="B33" s="43"/>
      <c r="C33" s="43"/>
      <c r="D33" s="43"/>
      <c r="E33" s="40"/>
      <c r="F33" s="41"/>
      <c r="G33" s="41"/>
      <c r="H33" s="41"/>
      <c r="I33" s="42"/>
    </row>
    <row r="35" spans="1:9" x14ac:dyDescent="0.25">
      <c r="A35" s="46" t="str">
        <f>CONCATENATE("Prepojený podnik"," ",RIGHT(A28,1)+1)</f>
        <v>Prepojený podnik 5</v>
      </c>
      <c r="B35" s="46"/>
      <c r="C35" s="46"/>
      <c r="D35" s="46"/>
      <c r="E35" s="46"/>
      <c r="F35" s="46"/>
      <c r="G35" s="46"/>
      <c r="H35" s="46"/>
      <c r="I35" s="46"/>
    </row>
    <row r="36" spans="1:9" x14ac:dyDescent="0.25">
      <c r="A36" s="43" t="s">
        <v>29</v>
      </c>
      <c r="B36" s="43"/>
      <c r="C36" s="43"/>
      <c r="D36" s="43"/>
      <c r="E36" s="29"/>
      <c r="F36" s="29"/>
      <c r="G36" s="29"/>
      <c r="H36" s="29"/>
      <c r="I36" s="29"/>
    </row>
    <row r="37" spans="1:9" x14ac:dyDescent="0.25">
      <c r="A37" s="43" t="s">
        <v>30</v>
      </c>
      <c r="B37" s="43"/>
      <c r="C37" s="43"/>
      <c r="D37" s="43"/>
      <c r="E37" s="40"/>
      <c r="F37" s="41"/>
      <c r="G37" s="41"/>
      <c r="H37" s="41"/>
      <c r="I37" s="42"/>
    </row>
    <row r="38" spans="1:9" x14ac:dyDescent="0.25">
      <c r="A38" s="43" t="s">
        <v>14</v>
      </c>
      <c r="B38" s="43"/>
      <c r="C38" s="43"/>
      <c r="D38" s="43"/>
      <c r="E38" s="40"/>
      <c r="F38" s="41"/>
      <c r="G38" s="41"/>
      <c r="H38" s="41"/>
      <c r="I38" s="42"/>
    </row>
    <row r="39" spans="1:9" x14ac:dyDescent="0.25">
      <c r="A39" s="43" t="s">
        <v>15</v>
      </c>
      <c r="B39" s="43"/>
      <c r="C39" s="43"/>
      <c r="D39" s="43"/>
      <c r="E39" s="40"/>
      <c r="F39" s="41"/>
      <c r="G39" s="41"/>
      <c r="H39" s="41"/>
      <c r="I39" s="42"/>
    </row>
    <row r="40" spans="1:9" x14ac:dyDescent="0.25">
      <c r="A40" s="43" t="s">
        <v>16</v>
      </c>
      <c r="B40" s="43"/>
      <c r="C40" s="43"/>
      <c r="D40" s="43"/>
      <c r="E40" s="40"/>
      <c r="F40" s="41"/>
      <c r="G40" s="41"/>
      <c r="H40" s="41"/>
      <c r="I40" s="42"/>
    </row>
    <row r="42" spans="1:9" x14ac:dyDescent="0.25">
      <c r="A42" s="46" t="str">
        <f>CONCATENATE("Prepojený podnik"," ",RIGHT(A35,1)+1)</f>
        <v>Prepojený podnik 6</v>
      </c>
      <c r="B42" s="46"/>
      <c r="C42" s="46"/>
      <c r="D42" s="46"/>
      <c r="E42" s="46"/>
      <c r="F42" s="46"/>
      <c r="G42" s="46"/>
      <c r="H42" s="46"/>
      <c r="I42" s="46"/>
    </row>
    <row r="43" spans="1:9" x14ac:dyDescent="0.25">
      <c r="A43" s="43" t="s">
        <v>29</v>
      </c>
      <c r="B43" s="43"/>
      <c r="C43" s="43"/>
      <c r="D43" s="43"/>
      <c r="E43" s="29"/>
      <c r="F43" s="29"/>
      <c r="G43" s="29"/>
      <c r="H43" s="29"/>
      <c r="I43" s="29"/>
    </row>
    <row r="44" spans="1:9" x14ac:dyDescent="0.25">
      <c r="A44" s="43" t="s">
        <v>30</v>
      </c>
      <c r="B44" s="43"/>
      <c r="C44" s="43"/>
      <c r="D44" s="43"/>
      <c r="E44" s="40"/>
      <c r="F44" s="41"/>
      <c r="G44" s="41"/>
      <c r="H44" s="41"/>
      <c r="I44" s="42"/>
    </row>
    <row r="45" spans="1:9" x14ac:dyDescent="0.25">
      <c r="A45" s="43" t="s">
        <v>14</v>
      </c>
      <c r="B45" s="43"/>
      <c r="C45" s="43"/>
      <c r="D45" s="43"/>
      <c r="E45" s="40"/>
      <c r="F45" s="41"/>
      <c r="G45" s="41"/>
      <c r="H45" s="41"/>
      <c r="I45" s="42"/>
    </row>
    <row r="46" spans="1:9" x14ac:dyDescent="0.25">
      <c r="A46" s="43" t="s">
        <v>15</v>
      </c>
      <c r="B46" s="43"/>
      <c r="C46" s="43"/>
      <c r="D46" s="43"/>
      <c r="E46" s="40"/>
      <c r="F46" s="41"/>
      <c r="G46" s="41"/>
      <c r="H46" s="41"/>
      <c r="I46" s="42"/>
    </row>
    <row r="47" spans="1:9" x14ac:dyDescent="0.25">
      <c r="A47" s="43" t="s">
        <v>16</v>
      </c>
      <c r="B47" s="43"/>
      <c r="C47" s="43"/>
      <c r="D47" s="43"/>
      <c r="E47" s="40"/>
      <c r="F47" s="41"/>
      <c r="G47" s="41"/>
      <c r="H47" s="41"/>
      <c r="I47" s="42"/>
    </row>
    <row r="49" spans="1:9" x14ac:dyDescent="0.25">
      <c r="A49" s="46" t="str">
        <f>CONCATENATE("Prepojený podnik"," ",RIGHT(A42,1)+1)</f>
        <v>Prepojený podnik 7</v>
      </c>
      <c r="B49" s="46"/>
      <c r="C49" s="46"/>
      <c r="D49" s="46"/>
      <c r="E49" s="46"/>
      <c r="F49" s="46"/>
      <c r="G49" s="46"/>
      <c r="H49" s="46"/>
      <c r="I49" s="46"/>
    </row>
    <row r="50" spans="1:9" x14ac:dyDescent="0.25">
      <c r="A50" s="43" t="s">
        <v>29</v>
      </c>
      <c r="B50" s="43"/>
      <c r="C50" s="43"/>
      <c r="D50" s="43"/>
      <c r="E50" s="29"/>
      <c r="F50" s="29"/>
      <c r="G50" s="29"/>
      <c r="H50" s="29"/>
      <c r="I50" s="29"/>
    </row>
    <row r="51" spans="1:9" x14ac:dyDescent="0.25">
      <c r="A51" s="43" t="s">
        <v>30</v>
      </c>
      <c r="B51" s="43"/>
      <c r="C51" s="43"/>
      <c r="D51" s="43"/>
      <c r="E51" s="40"/>
      <c r="F51" s="41"/>
      <c r="G51" s="41"/>
      <c r="H51" s="41"/>
      <c r="I51" s="42"/>
    </row>
    <row r="52" spans="1:9" x14ac:dyDescent="0.25">
      <c r="A52" s="43" t="s">
        <v>14</v>
      </c>
      <c r="B52" s="43"/>
      <c r="C52" s="43"/>
      <c r="D52" s="43"/>
      <c r="E52" s="40"/>
      <c r="F52" s="41"/>
      <c r="G52" s="41"/>
      <c r="H52" s="41"/>
      <c r="I52" s="42"/>
    </row>
    <row r="53" spans="1:9" x14ac:dyDescent="0.25">
      <c r="A53" s="43" t="s">
        <v>15</v>
      </c>
      <c r="B53" s="43"/>
      <c r="C53" s="43"/>
      <c r="D53" s="43"/>
      <c r="E53" s="40"/>
      <c r="F53" s="41"/>
      <c r="G53" s="41"/>
      <c r="H53" s="41"/>
      <c r="I53" s="42"/>
    </row>
    <row r="54" spans="1:9" x14ac:dyDescent="0.25">
      <c r="A54" s="43" t="s">
        <v>16</v>
      </c>
      <c r="B54" s="43"/>
      <c r="C54" s="43"/>
      <c r="D54" s="43"/>
      <c r="E54" s="40"/>
      <c r="F54" s="41"/>
      <c r="G54" s="41"/>
      <c r="H54" s="41"/>
      <c r="I54" s="42"/>
    </row>
    <row r="56" spans="1:9" x14ac:dyDescent="0.25">
      <c r="A56" s="46" t="str">
        <f>CONCATENATE("Prepojený podnik"," ",RIGHT(A49,1)+1)</f>
        <v>Prepojený podnik 8</v>
      </c>
      <c r="B56" s="46"/>
      <c r="C56" s="46"/>
      <c r="D56" s="46"/>
      <c r="E56" s="46"/>
      <c r="F56" s="46"/>
      <c r="G56" s="46"/>
      <c r="H56" s="46"/>
      <c r="I56" s="46"/>
    </row>
    <row r="57" spans="1:9" x14ac:dyDescent="0.25">
      <c r="A57" s="43" t="s">
        <v>29</v>
      </c>
      <c r="B57" s="43"/>
      <c r="C57" s="43"/>
      <c r="D57" s="43"/>
      <c r="E57" s="29"/>
      <c r="F57" s="29"/>
      <c r="G57" s="29"/>
      <c r="H57" s="29"/>
      <c r="I57" s="29"/>
    </row>
    <row r="58" spans="1:9" x14ac:dyDescent="0.25">
      <c r="A58" s="43" t="s">
        <v>30</v>
      </c>
      <c r="B58" s="43"/>
      <c r="C58" s="43"/>
      <c r="D58" s="43"/>
      <c r="E58" s="40"/>
      <c r="F58" s="41"/>
      <c r="G58" s="41"/>
      <c r="H58" s="41"/>
      <c r="I58" s="42"/>
    </row>
    <row r="59" spans="1:9" x14ac:dyDescent="0.25">
      <c r="A59" s="43" t="s">
        <v>14</v>
      </c>
      <c r="B59" s="43"/>
      <c r="C59" s="43"/>
      <c r="D59" s="43"/>
      <c r="E59" s="40"/>
      <c r="F59" s="41"/>
      <c r="G59" s="41"/>
      <c r="H59" s="41"/>
      <c r="I59" s="42"/>
    </row>
    <row r="60" spans="1:9" x14ac:dyDescent="0.25">
      <c r="A60" s="43" t="s">
        <v>15</v>
      </c>
      <c r="B60" s="43"/>
      <c r="C60" s="43"/>
      <c r="D60" s="43"/>
      <c r="E60" s="40"/>
      <c r="F60" s="41"/>
      <c r="G60" s="41"/>
      <c r="H60" s="41"/>
      <c r="I60" s="42"/>
    </row>
    <row r="61" spans="1:9" x14ac:dyDescent="0.25">
      <c r="A61" s="43" t="s">
        <v>16</v>
      </c>
      <c r="B61" s="43"/>
      <c r="C61" s="43"/>
      <c r="D61" s="43"/>
      <c r="E61" s="40"/>
      <c r="F61" s="41"/>
      <c r="G61" s="41"/>
      <c r="H61" s="41"/>
      <c r="I61" s="42"/>
    </row>
    <row r="63" spans="1:9" x14ac:dyDescent="0.25">
      <c r="A63" s="46" t="str">
        <f>CONCATENATE("Prepojený podnik"," ",RIGHT(A56,1)+1)</f>
        <v>Prepojený podnik 9</v>
      </c>
      <c r="B63" s="46"/>
      <c r="C63" s="46"/>
      <c r="D63" s="46"/>
      <c r="E63" s="46"/>
      <c r="F63" s="46"/>
      <c r="G63" s="46"/>
      <c r="H63" s="46"/>
      <c r="I63" s="46"/>
    </row>
    <row r="64" spans="1:9" x14ac:dyDescent="0.25">
      <c r="A64" s="43" t="s">
        <v>29</v>
      </c>
      <c r="B64" s="43"/>
      <c r="C64" s="43"/>
      <c r="D64" s="43"/>
      <c r="E64" s="29"/>
      <c r="F64" s="29"/>
      <c r="G64" s="29"/>
      <c r="H64" s="29"/>
      <c r="I64" s="29"/>
    </row>
    <row r="65" spans="1:9" x14ac:dyDescent="0.25">
      <c r="A65" s="43" t="s">
        <v>30</v>
      </c>
      <c r="B65" s="43"/>
      <c r="C65" s="43"/>
      <c r="D65" s="43"/>
      <c r="E65" s="40"/>
      <c r="F65" s="41"/>
      <c r="G65" s="41"/>
      <c r="H65" s="41"/>
      <c r="I65" s="42"/>
    </row>
    <row r="66" spans="1:9" x14ac:dyDescent="0.25">
      <c r="A66" s="43" t="s">
        <v>14</v>
      </c>
      <c r="B66" s="43"/>
      <c r="C66" s="43"/>
      <c r="D66" s="43"/>
      <c r="E66" s="40"/>
      <c r="F66" s="41"/>
      <c r="G66" s="41"/>
      <c r="H66" s="41"/>
      <c r="I66" s="42"/>
    </row>
    <row r="67" spans="1:9" x14ac:dyDescent="0.25">
      <c r="A67" s="43" t="s">
        <v>15</v>
      </c>
      <c r="B67" s="43"/>
      <c r="C67" s="43"/>
      <c r="D67" s="43"/>
      <c r="E67" s="40"/>
      <c r="F67" s="41"/>
      <c r="G67" s="41"/>
      <c r="H67" s="41"/>
      <c r="I67" s="42"/>
    </row>
    <row r="68" spans="1:9" x14ac:dyDescent="0.25">
      <c r="A68" s="43" t="s">
        <v>16</v>
      </c>
      <c r="B68" s="43"/>
      <c r="C68" s="43"/>
      <c r="D68" s="43"/>
      <c r="E68" s="40"/>
      <c r="F68" s="41"/>
      <c r="G68" s="41"/>
      <c r="H68" s="41"/>
      <c r="I68" s="42"/>
    </row>
    <row r="70" spans="1:9" x14ac:dyDescent="0.25">
      <c r="A70" s="46" t="str">
        <f>CONCATENATE("Prepojený podnik"," ",RIGHT(A63,1)+1)</f>
        <v>Prepojený podnik 10</v>
      </c>
      <c r="B70" s="46"/>
      <c r="C70" s="46"/>
      <c r="D70" s="46"/>
      <c r="E70" s="46"/>
      <c r="F70" s="46"/>
      <c r="G70" s="46"/>
      <c r="H70" s="46"/>
      <c r="I70" s="46"/>
    </row>
    <row r="71" spans="1:9" x14ac:dyDescent="0.25">
      <c r="A71" s="43" t="s">
        <v>29</v>
      </c>
      <c r="B71" s="43"/>
      <c r="C71" s="43"/>
      <c r="D71" s="43"/>
      <c r="E71" s="29"/>
      <c r="F71" s="29"/>
      <c r="G71" s="29"/>
      <c r="H71" s="29"/>
      <c r="I71" s="29"/>
    </row>
    <row r="72" spans="1:9" x14ac:dyDescent="0.25">
      <c r="A72" s="43" t="s">
        <v>30</v>
      </c>
      <c r="B72" s="43"/>
      <c r="C72" s="43"/>
      <c r="D72" s="43"/>
      <c r="E72" s="40"/>
      <c r="F72" s="41"/>
      <c r="G72" s="41"/>
      <c r="H72" s="41"/>
      <c r="I72" s="42"/>
    </row>
    <row r="73" spans="1:9" x14ac:dyDescent="0.25">
      <c r="A73" s="43" t="s">
        <v>14</v>
      </c>
      <c r="B73" s="43"/>
      <c r="C73" s="43"/>
      <c r="D73" s="43"/>
      <c r="E73" s="40"/>
      <c r="F73" s="41"/>
      <c r="G73" s="41"/>
      <c r="H73" s="41"/>
      <c r="I73" s="42"/>
    </row>
    <row r="74" spans="1:9" x14ac:dyDescent="0.25">
      <c r="A74" s="43" t="s">
        <v>15</v>
      </c>
      <c r="B74" s="43"/>
      <c r="C74" s="43"/>
      <c r="D74" s="43"/>
      <c r="E74" s="40"/>
      <c r="F74" s="41"/>
      <c r="G74" s="41"/>
      <c r="H74" s="41"/>
      <c r="I74" s="42"/>
    </row>
    <row r="75" spans="1:9" x14ac:dyDescent="0.25">
      <c r="A75" s="43" t="s">
        <v>16</v>
      </c>
      <c r="B75" s="43"/>
      <c r="C75" s="43"/>
      <c r="D75" s="43"/>
      <c r="E75" s="40"/>
      <c r="F75" s="41"/>
      <c r="G75" s="41"/>
      <c r="H75" s="41"/>
      <c r="I75" s="42"/>
    </row>
    <row r="77" spans="1:9" x14ac:dyDescent="0.25">
      <c r="A77" s="46" t="str">
        <f>CONCATENATE("Prepojený podnik"," ",RIGHT(A70,2)+1)</f>
        <v>Prepojený podnik 11</v>
      </c>
      <c r="B77" s="46"/>
      <c r="C77" s="46"/>
      <c r="D77" s="46"/>
      <c r="E77" s="46"/>
      <c r="F77" s="46"/>
      <c r="G77" s="46"/>
      <c r="H77" s="46"/>
      <c r="I77" s="46"/>
    </row>
    <row r="78" spans="1:9" x14ac:dyDescent="0.25">
      <c r="A78" s="43" t="s">
        <v>29</v>
      </c>
      <c r="B78" s="43"/>
      <c r="C78" s="43"/>
      <c r="D78" s="43"/>
      <c r="E78" s="29"/>
      <c r="F78" s="29"/>
      <c r="G78" s="29"/>
      <c r="H78" s="29"/>
      <c r="I78" s="29"/>
    </row>
    <row r="79" spans="1:9" x14ac:dyDescent="0.25">
      <c r="A79" s="43" t="s">
        <v>30</v>
      </c>
      <c r="B79" s="43"/>
      <c r="C79" s="43"/>
      <c r="D79" s="43"/>
      <c r="E79" s="40"/>
      <c r="F79" s="41"/>
      <c r="G79" s="41"/>
      <c r="H79" s="41"/>
      <c r="I79" s="42"/>
    </row>
    <row r="80" spans="1:9" x14ac:dyDescent="0.25">
      <c r="A80" s="43" t="s">
        <v>14</v>
      </c>
      <c r="B80" s="43"/>
      <c r="C80" s="43"/>
      <c r="D80" s="43"/>
      <c r="E80" s="40"/>
      <c r="F80" s="41"/>
      <c r="G80" s="41"/>
      <c r="H80" s="41"/>
      <c r="I80" s="42"/>
    </row>
    <row r="81" spans="1:9" x14ac:dyDescent="0.25">
      <c r="A81" s="43" t="s">
        <v>15</v>
      </c>
      <c r="B81" s="43"/>
      <c r="C81" s="43"/>
      <c r="D81" s="43"/>
      <c r="E81" s="40"/>
      <c r="F81" s="41"/>
      <c r="G81" s="41"/>
      <c r="H81" s="41"/>
      <c r="I81" s="42"/>
    </row>
    <row r="82" spans="1:9" x14ac:dyDescent="0.25">
      <c r="A82" s="43" t="s">
        <v>16</v>
      </c>
      <c r="B82" s="43"/>
      <c r="C82" s="43"/>
      <c r="D82" s="43"/>
      <c r="E82" s="40"/>
      <c r="F82" s="41"/>
      <c r="G82" s="41"/>
      <c r="H82" s="41"/>
      <c r="I82" s="42"/>
    </row>
    <row r="84" spans="1:9" x14ac:dyDescent="0.25">
      <c r="A84" s="46" t="str">
        <f>CONCATENATE("Prepojený podnik"," ",RIGHT(A77,2)+1)</f>
        <v>Prepojený podnik 12</v>
      </c>
      <c r="B84" s="46"/>
      <c r="C84" s="46"/>
      <c r="D84" s="46"/>
      <c r="E84" s="46"/>
      <c r="F84" s="46"/>
      <c r="G84" s="46"/>
      <c r="H84" s="46"/>
      <c r="I84" s="46"/>
    </row>
    <row r="85" spans="1:9" x14ac:dyDescent="0.25">
      <c r="A85" s="43" t="s">
        <v>29</v>
      </c>
      <c r="B85" s="43"/>
      <c r="C85" s="43"/>
      <c r="D85" s="43"/>
      <c r="E85" s="29"/>
      <c r="F85" s="29"/>
      <c r="G85" s="29"/>
      <c r="H85" s="29"/>
      <c r="I85" s="29"/>
    </row>
    <row r="86" spans="1:9" x14ac:dyDescent="0.25">
      <c r="A86" s="43" t="s">
        <v>30</v>
      </c>
      <c r="B86" s="43"/>
      <c r="C86" s="43"/>
      <c r="D86" s="43"/>
      <c r="E86" s="40"/>
      <c r="F86" s="41"/>
      <c r="G86" s="41"/>
      <c r="H86" s="41"/>
      <c r="I86" s="42"/>
    </row>
    <row r="87" spans="1:9" x14ac:dyDescent="0.25">
      <c r="A87" s="43" t="s">
        <v>14</v>
      </c>
      <c r="B87" s="43"/>
      <c r="C87" s="43"/>
      <c r="D87" s="43"/>
      <c r="E87" s="40"/>
      <c r="F87" s="41"/>
      <c r="G87" s="41"/>
      <c r="H87" s="41"/>
      <c r="I87" s="42"/>
    </row>
    <row r="88" spans="1:9" x14ac:dyDescent="0.25">
      <c r="A88" s="43" t="s">
        <v>15</v>
      </c>
      <c r="B88" s="43"/>
      <c r="C88" s="43"/>
      <c r="D88" s="43"/>
      <c r="E88" s="40"/>
      <c r="F88" s="41"/>
      <c r="G88" s="41"/>
      <c r="H88" s="41"/>
      <c r="I88" s="42"/>
    </row>
    <row r="89" spans="1:9" x14ac:dyDescent="0.25">
      <c r="A89" s="43" t="s">
        <v>16</v>
      </c>
      <c r="B89" s="43"/>
      <c r="C89" s="43"/>
      <c r="D89" s="43"/>
      <c r="E89" s="40"/>
      <c r="F89" s="41"/>
      <c r="G89" s="41"/>
      <c r="H89" s="41"/>
      <c r="I89" s="42"/>
    </row>
    <row r="91" spans="1:9" x14ac:dyDescent="0.25">
      <c r="A91" s="46" t="str">
        <f>CONCATENATE("Prepojený podnik"," ",RIGHT(A84,2)+1)</f>
        <v>Prepojený podnik 13</v>
      </c>
      <c r="B91" s="46"/>
      <c r="C91" s="46"/>
      <c r="D91" s="46"/>
      <c r="E91" s="46"/>
      <c r="F91" s="46"/>
      <c r="G91" s="46"/>
      <c r="H91" s="46"/>
      <c r="I91" s="46"/>
    </row>
    <row r="92" spans="1:9" x14ac:dyDescent="0.25">
      <c r="A92" s="43" t="s">
        <v>29</v>
      </c>
      <c r="B92" s="43"/>
      <c r="C92" s="43"/>
      <c r="D92" s="43"/>
      <c r="E92" s="29"/>
      <c r="F92" s="29"/>
      <c r="G92" s="29"/>
      <c r="H92" s="29"/>
      <c r="I92" s="29"/>
    </row>
    <row r="93" spans="1:9" x14ac:dyDescent="0.25">
      <c r="A93" s="43" t="s">
        <v>30</v>
      </c>
      <c r="B93" s="43"/>
      <c r="C93" s="43"/>
      <c r="D93" s="43"/>
      <c r="E93" s="40"/>
      <c r="F93" s="41"/>
      <c r="G93" s="41"/>
      <c r="H93" s="41"/>
      <c r="I93" s="42"/>
    </row>
    <row r="94" spans="1:9" x14ac:dyDescent="0.25">
      <c r="A94" s="43" t="s">
        <v>14</v>
      </c>
      <c r="B94" s="43"/>
      <c r="C94" s="43"/>
      <c r="D94" s="43"/>
      <c r="E94" s="40"/>
      <c r="F94" s="41"/>
      <c r="G94" s="41"/>
      <c r="H94" s="41"/>
      <c r="I94" s="42"/>
    </row>
    <row r="95" spans="1:9" x14ac:dyDescent="0.25">
      <c r="A95" s="43" t="s">
        <v>15</v>
      </c>
      <c r="B95" s="43"/>
      <c r="C95" s="43"/>
      <c r="D95" s="43"/>
      <c r="E95" s="40"/>
      <c r="F95" s="41"/>
      <c r="G95" s="41"/>
      <c r="H95" s="41"/>
      <c r="I95" s="42"/>
    </row>
    <row r="96" spans="1:9" x14ac:dyDescent="0.25">
      <c r="A96" s="43" t="s">
        <v>16</v>
      </c>
      <c r="B96" s="43"/>
      <c r="C96" s="43"/>
      <c r="D96" s="43"/>
      <c r="E96" s="40"/>
      <c r="F96" s="41"/>
      <c r="G96" s="41"/>
      <c r="H96" s="41"/>
      <c r="I96" s="42"/>
    </row>
    <row r="98" spans="1:9" x14ac:dyDescent="0.25">
      <c r="A98" s="46" t="str">
        <f>CONCATENATE("Prepojený podnik"," ",RIGHT(A91,2)+1)</f>
        <v>Prepojený podnik 14</v>
      </c>
      <c r="B98" s="46"/>
      <c r="C98" s="46"/>
      <c r="D98" s="46"/>
      <c r="E98" s="46"/>
      <c r="F98" s="46"/>
      <c r="G98" s="46"/>
      <c r="H98" s="46"/>
      <c r="I98" s="46"/>
    </row>
    <row r="99" spans="1:9" x14ac:dyDescent="0.25">
      <c r="A99" s="43" t="s">
        <v>29</v>
      </c>
      <c r="B99" s="43"/>
      <c r="C99" s="43"/>
      <c r="D99" s="43"/>
      <c r="E99" s="29"/>
      <c r="F99" s="29"/>
      <c r="G99" s="29"/>
      <c r="H99" s="29"/>
      <c r="I99" s="29"/>
    </row>
    <row r="100" spans="1:9" x14ac:dyDescent="0.25">
      <c r="A100" s="43" t="s">
        <v>30</v>
      </c>
      <c r="B100" s="43"/>
      <c r="C100" s="43"/>
      <c r="D100" s="43"/>
      <c r="E100" s="40"/>
      <c r="F100" s="41"/>
      <c r="G100" s="41"/>
      <c r="H100" s="41"/>
      <c r="I100" s="42"/>
    </row>
    <row r="101" spans="1:9" x14ac:dyDescent="0.25">
      <c r="A101" s="43" t="s">
        <v>14</v>
      </c>
      <c r="B101" s="43"/>
      <c r="C101" s="43"/>
      <c r="D101" s="43"/>
      <c r="E101" s="40"/>
      <c r="F101" s="41"/>
      <c r="G101" s="41"/>
      <c r="H101" s="41"/>
      <c r="I101" s="42"/>
    </row>
    <row r="102" spans="1:9" x14ac:dyDescent="0.25">
      <c r="A102" s="43" t="s">
        <v>15</v>
      </c>
      <c r="B102" s="43"/>
      <c r="C102" s="43"/>
      <c r="D102" s="43"/>
      <c r="E102" s="40"/>
      <c r="F102" s="41"/>
      <c r="G102" s="41"/>
      <c r="H102" s="41"/>
      <c r="I102" s="42"/>
    </row>
    <row r="103" spans="1:9" x14ac:dyDescent="0.25">
      <c r="A103" s="43" t="s">
        <v>16</v>
      </c>
      <c r="B103" s="43"/>
      <c r="C103" s="43"/>
      <c r="D103" s="43"/>
      <c r="E103" s="40"/>
      <c r="F103" s="41"/>
      <c r="G103" s="41"/>
      <c r="H103" s="41"/>
      <c r="I103" s="42"/>
    </row>
    <row r="105" spans="1:9" x14ac:dyDescent="0.25">
      <c r="A105" s="46" t="str">
        <f>CONCATENATE("Prepojený podnik"," ",RIGHT(A98,2)+1)</f>
        <v>Prepojený podnik 15</v>
      </c>
      <c r="B105" s="46"/>
      <c r="C105" s="46"/>
      <c r="D105" s="46"/>
      <c r="E105" s="46"/>
      <c r="F105" s="46"/>
      <c r="G105" s="46"/>
      <c r="H105" s="46"/>
      <c r="I105" s="46"/>
    </row>
    <row r="106" spans="1:9" x14ac:dyDescent="0.25">
      <c r="A106" s="43" t="s">
        <v>29</v>
      </c>
      <c r="B106" s="43"/>
      <c r="C106" s="43"/>
      <c r="D106" s="43"/>
      <c r="E106" s="29"/>
      <c r="F106" s="29"/>
      <c r="G106" s="29"/>
      <c r="H106" s="29"/>
      <c r="I106" s="29"/>
    </row>
    <row r="107" spans="1:9" x14ac:dyDescent="0.25">
      <c r="A107" s="43" t="s">
        <v>30</v>
      </c>
      <c r="B107" s="43"/>
      <c r="C107" s="43"/>
      <c r="D107" s="43"/>
      <c r="E107" s="40"/>
      <c r="F107" s="41"/>
      <c r="G107" s="41"/>
      <c r="H107" s="41"/>
      <c r="I107" s="42"/>
    </row>
    <row r="108" spans="1:9" x14ac:dyDescent="0.25">
      <c r="A108" s="43" t="s">
        <v>14</v>
      </c>
      <c r="B108" s="43"/>
      <c r="C108" s="43"/>
      <c r="D108" s="43"/>
      <c r="E108" s="40"/>
      <c r="F108" s="41"/>
      <c r="G108" s="41"/>
      <c r="H108" s="41"/>
      <c r="I108" s="42"/>
    </row>
    <row r="109" spans="1:9" x14ac:dyDescent="0.25">
      <c r="A109" s="43" t="s">
        <v>15</v>
      </c>
      <c r="B109" s="43"/>
      <c r="C109" s="43"/>
      <c r="D109" s="43"/>
      <c r="E109" s="40"/>
      <c r="F109" s="41"/>
      <c r="G109" s="41"/>
      <c r="H109" s="41"/>
      <c r="I109" s="42"/>
    </row>
    <row r="110" spans="1:9" x14ac:dyDescent="0.25">
      <c r="A110" s="43" t="s">
        <v>16</v>
      </c>
      <c r="B110" s="43"/>
      <c r="C110" s="43"/>
      <c r="D110" s="43"/>
      <c r="E110" s="40"/>
      <c r="F110" s="41"/>
      <c r="G110" s="41"/>
      <c r="H110" s="41"/>
      <c r="I110" s="42"/>
    </row>
    <row r="112" spans="1:9" x14ac:dyDescent="0.25">
      <c r="A112" s="46" t="str">
        <f>CONCATENATE("Prepojený podnik"," ",RIGHT(A105,2)+1)</f>
        <v>Prepojený podnik 16</v>
      </c>
      <c r="B112" s="46"/>
      <c r="C112" s="46"/>
      <c r="D112" s="46"/>
      <c r="E112" s="46"/>
      <c r="F112" s="46"/>
      <c r="G112" s="46"/>
      <c r="H112" s="46"/>
      <c r="I112" s="46"/>
    </row>
    <row r="113" spans="1:9" x14ac:dyDescent="0.25">
      <c r="A113" s="43" t="s">
        <v>29</v>
      </c>
      <c r="B113" s="43"/>
      <c r="C113" s="43"/>
      <c r="D113" s="43"/>
      <c r="E113" s="29"/>
      <c r="F113" s="29"/>
      <c r="G113" s="29"/>
      <c r="H113" s="29"/>
      <c r="I113" s="29"/>
    </row>
    <row r="114" spans="1:9" x14ac:dyDescent="0.25">
      <c r="A114" s="43" t="s">
        <v>30</v>
      </c>
      <c r="B114" s="43"/>
      <c r="C114" s="43"/>
      <c r="D114" s="43"/>
      <c r="E114" s="40"/>
      <c r="F114" s="41"/>
      <c r="G114" s="41"/>
      <c r="H114" s="41"/>
      <c r="I114" s="42"/>
    </row>
    <row r="115" spans="1:9" x14ac:dyDescent="0.25">
      <c r="A115" s="43" t="s">
        <v>14</v>
      </c>
      <c r="B115" s="43"/>
      <c r="C115" s="43"/>
      <c r="D115" s="43"/>
      <c r="E115" s="40"/>
      <c r="F115" s="41"/>
      <c r="G115" s="41"/>
      <c r="H115" s="41"/>
      <c r="I115" s="42"/>
    </row>
    <row r="116" spans="1:9" x14ac:dyDescent="0.25">
      <c r="A116" s="43" t="s">
        <v>15</v>
      </c>
      <c r="B116" s="43"/>
      <c r="C116" s="43"/>
      <c r="D116" s="43"/>
      <c r="E116" s="40"/>
      <c r="F116" s="41"/>
      <c r="G116" s="41"/>
      <c r="H116" s="41"/>
      <c r="I116" s="42"/>
    </row>
    <row r="117" spans="1:9" x14ac:dyDescent="0.25">
      <c r="A117" s="43" t="s">
        <v>16</v>
      </c>
      <c r="B117" s="43"/>
      <c r="C117" s="43"/>
      <c r="D117" s="43"/>
      <c r="E117" s="40"/>
      <c r="F117" s="41"/>
      <c r="G117" s="41"/>
      <c r="H117" s="41"/>
      <c r="I117" s="42"/>
    </row>
    <row r="119" spans="1:9" x14ac:dyDescent="0.25">
      <c r="A119" s="46" t="str">
        <f>CONCATENATE("Prepojený podnik"," ",RIGHT(A112,2)+1)</f>
        <v>Prepojený podnik 17</v>
      </c>
      <c r="B119" s="46"/>
      <c r="C119" s="46"/>
      <c r="D119" s="46"/>
      <c r="E119" s="46"/>
      <c r="F119" s="46"/>
      <c r="G119" s="46"/>
      <c r="H119" s="46"/>
      <c r="I119" s="46"/>
    </row>
    <row r="120" spans="1:9" x14ac:dyDescent="0.25">
      <c r="A120" s="43" t="s">
        <v>29</v>
      </c>
      <c r="B120" s="43"/>
      <c r="C120" s="43"/>
      <c r="D120" s="43"/>
      <c r="E120" s="29"/>
      <c r="F120" s="29"/>
      <c r="G120" s="29"/>
      <c r="H120" s="29"/>
      <c r="I120" s="29"/>
    </row>
    <row r="121" spans="1:9" x14ac:dyDescent="0.25">
      <c r="A121" s="43" t="s">
        <v>30</v>
      </c>
      <c r="B121" s="43"/>
      <c r="C121" s="43"/>
      <c r="D121" s="43"/>
      <c r="E121" s="40"/>
      <c r="F121" s="41"/>
      <c r="G121" s="41"/>
      <c r="H121" s="41"/>
      <c r="I121" s="42"/>
    </row>
    <row r="122" spans="1:9" x14ac:dyDescent="0.25">
      <c r="A122" s="43" t="s">
        <v>14</v>
      </c>
      <c r="B122" s="43"/>
      <c r="C122" s="43"/>
      <c r="D122" s="43"/>
      <c r="E122" s="40"/>
      <c r="F122" s="41"/>
      <c r="G122" s="41"/>
      <c r="H122" s="41"/>
      <c r="I122" s="42"/>
    </row>
    <row r="123" spans="1:9" x14ac:dyDescent="0.25">
      <c r="A123" s="43" t="s">
        <v>15</v>
      </c>
      <c r="B123" s="43"/>
      <c r="C123" s="43"/>
      <c r="D123" s="43"/>
      <c r="E123" s="40"/>
      <c r="F123" s="41"/>
      <c r="G123" s="41"/>
      <c r="H123" s="41"/>
      <c r="I123" s="42"/>
    </row>
    <row r="124" spans="1:9" x14ac:dyDescent="0.25">
      <c r="A124" s="43" t="s">
        <v>16</v>
      </c>
      <c r="B124" s="43"/>
      <c r="C124" s="43"/>
      <c r="D124" s="43"/>
      <c r="E124" s="40"/>
      <c r="F124" s="41"/>
      <c r="G124" s="41"/>
      <c r="H124" s="41"/>
      <c r="I124" s="42"/>
    </row>
    <row r="126" spans="1:9" x14ac:dyDescent="0.25">
      <c r="A126" s="46" t="str">
        <f>CONCATENATE("Prepojený podnik"," ",RIGHT(A119,2)+1)</f>
        <v>Prepojený podnik 18</v>
      </c>
      <c r="B126" s="46"/>
      <c r="C126" s="46"/>
      <c r="D126" s="46"/>
      <c r="E126" s="46"/>
      <c r="F126" s="46"/>
      <c r="G126" s="46"/>
      <c r="H126" s="46"/>
      <c r="I126" s="46"/>
    </row>
    <row r="127" spans="1:9" x14ac:dyDescent="0.25">
      <c r="A127" s="43" t="s">
        <v>29</v>
      </c>
      <c r="B127" s="43"/>
      <c r="C127" s="43"/>
      <c r="D127" s="43"/>
      <c r="E127" s="29"/>
      <c r="F127" s="29"/>
      <c r="G127" s="29"/>
      <c r="H127" s="29"/>
      <c r="I127" s="29"/>
    </row>
    <row r="128" spans="1:9" x14ac:dyDescent="0.25">
      <c r="A128" s="43" t="s">
        <v>30</v>
      </c>
      <c r="B128" s="43"/>
      <c r="C128" s="43"/>
      <c r="D128" s="43"/>
      <c r="E128" s="40"/>
      <c r="F128" s="41"/>
      <c r="G128" s="41"/>
      <c r="H128" s="41"/>
      <c r="I128" s="42"/>
    </row>
    <row r="129" spans="1:9" x14ac:dyDescent="0.25">
      <c r="A129" s="43" t="s">
        <v>14</v>
      </c>
      <c r="B129" s="43"/>
      <c r="C129" s="43"/>
      <c r="D129" s="43"/>
      <c r="E129" s="40"/>
      <c r="F129" s="41"/>
      <c r="G129" s="41"/>
      <c r="H129" s="41"/>
      <c r="I129" s="42"/>
    </row>
    <row r="130" spans="1:9" x14ac:dyDescent="0.25">
      <c r="A130" s="43" t="s">
        <v>15</v>
      </c>
      <c r="B130" s="43"/>
      <c r="C130" s="43"/>
      <c r="D130" s="43"/>
      <c r="E130" s="40"/>
      <c r="F130" s="41"/>
      <c r="G130" s="41"/>
      <c r="H130" s="41"/>
      <c r="I130" s="42"/>
    </row>
    <row r="131" spans="1:9" x14ac:dyDescent="0.25">
      <c r="A131" s="43" t="s">
        <v>16</v>
      </c>
      <c r="B131" s="43"/>
      <c r="C131" s="43"/>
      <c r="D131" s="43"/>
      <c r="E131" s="40"/>
      <c r="F131" s="41"/>
      <c r="G131" s="41"/>
      <c r="H131" s="41"/>
      <c r="I131" s="42"/>
    </row>
    <row r="133" spans="1:9" x14ac:dyDescent="0.25">
      <c r="A133" s="46" t="str">
        <f>CONCATENATE("Prepojený podnik"," ",RIGHT(A126,2)+1)</f>
        <v>Prepojený podnik 19</v>
      </c>
      <c r="B133" s="46"/>
      <c r="C133" s="46"/>
      <c r="D133" s="46"/>
      <c r="E133" s="46"/>
      <c r="F133" s="46"/>
      <c r="G133" s="46"/>
      <c r="H133" s="46"/>
      <c r="I133" s="46"/>
    </row>
    <row r="134" spans="1:9" x14ac:dyDescent="0.25">
      <c r="A134" s="43" t="s">
        <v>29</v>
      </c>
      <c r="B134" s="43"/>
      <c r="C134" s="43"/>
      <c r="D134" s="43"/>
      <c r="E134" s="29"/>
      <c r="F134" s="29"/>
      <c r="G134" s="29"/>
      <c r="H134" s="29"/>
      <c r="I134" s="29"/>
    </row>
    <row r="135" spans="1:9" x14ac:dyDescent="0.25">
      <c r="A135" s="43" t="s">
        <v>30</v>
      </c>
      <c r="B135" s="43"/>
      <c r="C135" s="43"/>
      <c r="D135" s="43"/>
      <c r="E135" s="40"/>
      <c r="F135" s="41"/>
      <c r="G135" s="41"/>
      <c r="H135" s="41"/>
      <c r="I135" s="42"/>
    </row>
    <row r="136" spans="1:9" x14ac:dyDescent="0.25">
      <c r="A136" s="43" t="s">
        <v>14</v>
      </c>
      <c r="B136" s="43"/>
      <c r="C136" s="43"/>
      <c r="D136" s="43"/>
      <c r="E136" s="40"/>
      <c r="F136" s="41"/>
      <c r="G136" s="41"/>
      <c r="H136" s="41"/>
      <c r="I136" s="42"/>
    </row>
    <row r="137" spans="1:9" x14ac:dyDescent="0.25">
      <c r="A137" s="43" t="s">
        <v>15</v>
      </c>
      <c r="B137" s="43"/>
      <c r="C137" s="43"/>
      <c r="D137" s="43"/>
      <c r="E137" s="40"/>
      <c r="F137" s="41"/>
      <c r="G137" s="41"/>
      <c r="H137" s="41"/>
      <c r="I137" s="42"/>
    </row>
    <row r="138" spans="1:9" x14ac:dyDescent="0.25">
      <c r="A138" s="43" t="s">
        <v>16</v>
      </c>
      <c r="B138" s="43"/>
      <c r="C138" s="43"/>
      <c r="D138" s="43"/>
      <c r="E138" s="40"/>
      <c r="F138" s="41"/>
      <c r="G138" s="41"/>
      <c r="H138" s="41"/>
      <c r="I138" s="42"/>
    </row>
    <row r="140" spans="1:9" x14ac:dyDescent="0.25">
      <c r="A140" s="46" t="str">
        <f>CONCATENATE("Prepojený podnik"," ",RIGHT(A133,2)+1)</f>
        <v>Prepojený podnik 20</v>
      </c>
      <c r="B140" s="46"/>
      <c r="C140" s="46"/>
      <c r="D140" s="46"/>
      <c r="E140" s="46"/>
      <c r="F140" s="46"/>
      <c r="G140" s="46"/>
      <c r="H140" s="46"/>
      <c r="I140" s="46"/>
    </row>
    <row r="141" spans="1:9" x14ac:dyDescent="0.25">
      <c r="A141" s="43" t="s">
        <v>29</v>
      </c>
      <c r="B141" s="43"/>
      <c r="C141" s="43"/>
      <c r="D141" s="43"/>
      <c r="E141" s="29"/>
      <c r="F141" s="29"/>
      <c r="G141" s="29"/>
      <c r="H141" s="29"/>
      <c r="I141" s="29"/>
    </row>
    <row r="142" spans="1:9" x14ac:dyDescent="0.25">
      <c r="A142" s="43" t="s">
        <v>30</v>
      </c>
      <c r="B142" s="43"/>
      <c r="C142" s="43"/>
      <c r="D142" s="43"/>
      <c r="E142" s="40"/>
      <c r="F142" s="41"/>
      <c r="G142" s="41"/>
      <c r="H142" s="41"/>
      <c r="I142" s="42"/>
    </row>
    <row r="143" spans="1:9" x14ac:dyDescent="0.25">
      <c r="A143" s="43" t="s">
        <v>14</v>
      </c>
      <c r="B143" s="43"/>
      <c r="C143" s="43"/>
      <c r="D143" s="43"/>
      <c r="E143" s="40"/>
      <c r="F143" s="41"/>
      <c r="G143" s="41"/>
      <c r="H143" s="41"/>
      <c r="I143" s="42"/>
    </row>
    <row r="144" spans="1:9" x14ac:dyDescent="0.25">
      <c r="A144" s="43" t="s">
        <v>15</v>
      </c>
      <c r="B144" s="43"/>
      <c r="C144" s="43"/>
      <c r="D144" s="43"/>
      <c r="E144" s="40"/>
      <c r="F144" s="41"/>
      <c r="G144" s="41"/>
      <c r="H144" s="41"/>
      <c r="I144" s="42"/>
    </row>
    <row r="145" spans="1:9" x14ac:dyDescent="0.25">
      <c r="A145" s="43" t="s">
        <v>16</v>
      </c>
      <c r="B145" s="43"/>
      <c r="C145" s="43"/>
      <c r="D145" s="43"/>
      <c r="E145" s="40"/>
      <c r="F145" s="41"/>
      <c r="G145" s="41"/>
      <c r="H145" s="41"/>
      <c r="I145" s="42"/>
    </row>
  </sheetData>
  <mergeCells count="223">
    <mergeCell ref="A143:D143"/>
    <mergeCell ref="E143:I143"/>
    <mergeCell ref="A144:D144"/>
    <mergeCell ref="E144:I144"/>
    <mergeCell ref="A145:D145"/>
    <mergeCell ref="E145:I145"/>
    <mergeCell ref="A140:I140"/>
    <mergeCell ref="A141:D141"/>
    <mergeCell ref="E141:I141"/>
    <mergeCell ref="A142:D142"/>
    <mergeCell ref="E142:I142"/>
    <mergeCell ref="A136:D136"/>
    <mergeCell ref="E136:I136"/>
    <mergeCell ref="A137:D137"/>
    <mergeCell ref="E137:I137"/>
    <mergeCell ref="A138:D138"/>
    <mergeCell ref="E138:I138"/>
    <mergeCell ref="A133:I133"/>
    <mergeCell ref="A134:D134"/>
    <mergeCell ref="E134:I134"/>
    <mergeCell ref="A135:D135"/>
    <mergeCell ref="E135:I135"/>
    <mergeCell ref="A129:D129"/>
    <mergeCell ref="E129:I129"/>
    <mergeCell ref="A130:D130"/>
    <mergeCell ref="E130:I130"/>
    <mergeCell ref="A131:D131"/>
    <mergeCell ref="E131:I131"/>
    <mergeCell ref="A126:I126"/>
    <mergeCell ref="A127:D127"/>
    <mergeCell ref="E127:I127"/>
    <mergeCell ref="A128:D128"/>
    <mergeCell ref="E128:I128"/>
    <mergeCell ref="A122:D122"/>
    <mergeCell ref="E122:I122"/>
    <mergeCell ref="A123:D123"/>
    <mergeCell ref="E123:I123"/>
    <mergeCell ref="A124:D124"/>
    <mergeCell ref="E124:I124"/>
    <mergeCell ref="A119:I119"/>
    <mergeCell ref="A120:D120"/>
    <mergeCell ref="E120:I120"/>
    <mergeCell ref="A121:D121"/>
    <mergeCell ref="E121:I121"/>
    <mergeCell ref="A115:D115"/>
    <mergeCell ref="E115:I115"/>
    <mergeCell ref="A116:D116"/>
    <mergeCell ref="E116:I116"/>
    <mergeCell ref="A117:D117"/>
    <mergeCell ref="E117:I117"/>
    <mergeCell ref="A112:I112"/>
    <mergeCell ref="A113:D113"/>
    <mergeCell ref="E113:I113"/>
    <mergeCell ref="A114:D114"/>
    <mergeCell ref="E114:I114"/>
    <mergeCell ref="A108:D108"/>
    <mergeCell ref="E108:I108"/>
    <mergeCell ref="A109:D109"/>
    <mergeCell ref="E109:I109"/>
    <mergeCell ref="A110:D110"/>
    <mergeCell ref="E110:I110"/>
    <mergeCell ref="A105:I105"/>
    <mergeCell ref="A106:D106"/>
    <mergeCell ref="E106:I106"/>
    <mergeCell ref="A107:D107"/>
    <mergeCell ref="E107:I107"/>
    <mergeCell ref="A101:D101"/>
    <mergeCell ref="E101:I101"/>
    <mergeCell ref="A102:D102"/>
    <mergeCell ref="E102:I102"/>
    <mergeCell ref="A103:D103"/>
    <mergeCell ref="E103:I103"/>
    <mergeCell ref="A98:I98"/>
    <mergeCell ref="A99:D99"/>
    <mergeCell ref="E99:I99"/>
    <mergeCell ref="A100:D100"/>
    <mergeCell ref="E100:I100"/>
    <mergeCell ref="A94:D94"/>
    <mergeCell ref="E94:I94"/>
    <mergeCell ref="A95:D95"/>
    <mergeCell ref="E95:I95"/>
    <mergeCell ref="A96:D96"/>
    <mergeCell ref="E96:I96"/>
    <mergeCell ref="A91:I91"/>
    <mergeCell ref="A92:D92"/>
    <mergeCell ref="E92:I92"/>
    <mergeCell ref="A93:D93"/>
    <mergeCell ref="E93:I93"/>
    <mergeCell ref="A87:D87"/>
    <mergeCell ref="E87:I87"/>
    <mergeCell ref="A88:D88"/>
    <mergeCell ref="E88:I88"/>
    <mergeCell ref="A89:D89"/>
    <mergeCell ref="E89:I89"/>
    <mergeCell ref="A84:I84"/>
    <mergeCell ref="A85:D85"/>
    <mergeCell ref="E85:I85"/>
    <mergeCell ref="A86:D86"/>
    <mergeCell ref="E86:I86"/>
    <mergeCell ref="A80:D80"/>
    <mergeCell ref="E80:I80"/>
    <mergeCell ref="A81:D81"/>
    <mergeCell ref="E81:I81"/>
    <mergeCell ref="A82:D82"/>
    <mergeCell ref="E82:I82"/>
    <mergeCell ref="A77:I77"/>
    <mergeCell ref="A78:D78"/>
    <mergeCell ref="E78:I78"/>
    <mergeCell ref="A79:D79"/>
    <mergeCell ref="E79:I79"/>
    <mergeCell ref="A73:D73"/>
    <mergeCell ref="E73:I73"/>
    <mergeCell ref="A74:D74"/>
    <mergeCell ref="E74:I74"/>
    <mergeCell ref="A75:D75"/>
    <mergeCell ref="E75:I75"/>
    <mergeCell ref="A70:I70"/>
    <mergeCell ref="A71:D71"/>
    <mergeCell ref="E71:I71"/>
    <mergeCell ref="A72:D72"/>
    <mergeCell ref="E72:I72"/>
    <mergeCell ref="A66:D66"/>
    <mergeCell ref="E66:I66"/>
    <mergeCell ref="A67:D67"/>
    <mergeCell ref="E67:I67"/>
    <mergeCell ref="A68:D68"/>
    <mergeCell ref="E68:I68"/>
    <mergeCell ref="A63:I63"/>
    <mergeCell ref="A64:D64"/>
    <mergeCell ref="E64:I64"/>
    <mergeCell ref="A65:D65"/>
    <mergeCell ref="E65:I65"/>
    <mergeCell ref="A59:D59"/>
    <mergeCell ref="E59:I59"/>
    <mergeCell ref="A60:D60"/>
    <mergeCell ref="E60:I60"/>
    <mergeCell ref="A61:D61"/>
    <mergeCell ref="E61:I61"/>
    <mergeCell ref="A56:I56"/>
    <mergeCell ref="A57:D57"/>
    <mergeCell ref="E57:I57"/>
    <mergeCell ref="A58:D58"/>
    <mergeCell ref="E58:I58"/>
    <mergeCell ref="A52:D52"/>
    <mergeCell ref="E52:I52"/>
    <mergeCell ref="A53:D53"/>
    <mergeCell ref="E53:I53"/>
    <mergeCell ref="A54:D54"/>
    <mergeCell ref="E54:I54"/>
    <mergeCell ref="A49:I49"/>
    <mergeCell ref="A50:D50"/>
    <mergeCell ref="E50:I50"/>
    <mergeCell ref="A51:D51"/>
    <mergeCell ref="E51:I51"/>
    <mergeCell ref="A45:D45"/>
    <mergeCell ref="E45:I45"/>
    <mergeCell ref="A46:D46"/>
    <mergeCell ref="E46:I46"/>
    <mergeCell ref="A47:D47"/>
    <mergeCell ref="E47:I47"/>
    <mergeCell ref="A42:I42"/>
    <mergeCell ref="A43:D43"/>
    <mergeCell ref="E43:I43"/>
    <mergeCell ref="A44:D44"/>
    <mergeCell ref="E44:I44"/>
    <mergeCell ref="A38:D38"/>
    <mergeCell ref="E38:I38"/>
    <mergeCell ref="A39:D39"/>
    <mergeCell ref="E39:I39"/>
    <mergeCell ref="A40:D40"/>
    <mergeCell ref="E40:I40"/>
    <mergeCell ref="A35:I35"/>
    <mergeCell ref="A36:D36"/>
    <mergeCell ref="E36:I36"/>
    <mergeCell ref="A37:D37"/>
    <mergeCell ref="E37:I37"/>
    <mergeCell ref="A31:D31"/>
    <mergeCell ref="E31:I31"/>
    <mergeCell ref="A32:D32"/>
    <mergeCell ref="E32:I32"/>
    <mergeCell ref="A33:D33"/>
    <mergeCell ref="E33:I33"/>
    <mergeCell ref="A28:I28"/>
    <mergeCell ref="A29:D29"/>
    <mergeCell ref="E29:I29"/>
    <mergeCell ref="A30:D30"/>
    <mergeCell ref="E30:I30"/>
    <mergeCell ref="A26:D26"/>
    <mergeCell ref="A23:D23"/>
    <mergeCell ref="A24:D24"/>
    <mergeCell ref="A25:D25"/>
    <mergeCell ref="E23:I23"/>
    <mergeCell ref="E24:I24"/>
    <mergeCell ref="E25:I25"/>
    <mergeCell ref="E26:I26"/>
    <mergeCell ref="A21:I21"/>
    <mergeCell ref="A22:D22"/>
    <mergeCell ref="A17:D17"/>
    <mergeCell ref="A18:D18"/>
    <mergeCell ref="A19:D19"/>
    <mergeCell ref="E17:I17"/>
    <mergeCell ref="E18:I18"/>
    <mergeCell ref="E19:I19"/>
    <mergeCell ref="E22:I22"/>
    <mergeCell ref="A13:D13"/>
    <mergeCell ref="A14:I14"/>
    <mergeCell ref="A15:D15"/>
    <mergeCell ref="A16:D16"/>
    <mergeCell ref="E15:I15"/>
    <mergeCell ref="E16:I16"/>
    <mergeCell ref="A12:D12"/>
    <mergeCell ref="A9:D9"/>
    <mergeCell ref="A10:D10"/>
    <mergeCell ref="A11:D11"/>
    <mergeCell ref="E9:I9"/>
    <mergeCell ref="E10:I10"/>
    <mergeCell ref="E11:I11"/>
    <mergeCell ref="E12:I12"/>
    <mergeCell ref="B3:H3"/>
    <mergeCell ref="A5:I5"/>
    <mergeCell ref="A7:I7"/>
    <mergeCell ref="A8:D8"/>
    <mergeCell ref="E8:I8"/>
  </mergeCells>
  <conditionalFormatting sqref="A28:I47">
    <cfRule type="expression" dxfId="5" priority="6">
      <formula>AND($E$22="")</formula>
    </cfRule>
  </conditionalFormatting>
  <conditionalFormatting sqref="A49:I68">
    <cfRule type="expression" dxfId="4" priority="5">
      <formula>AND($E$43="")</formula>
    </cfRule>
  </conditionalFormatting>
  <conditionalFormatting sqref="A70:I89">
    <cfRule type="expression" dxfId="3" priority="4">
      <formula>AND($E$64="")</formula>
    </cfRule>
  </conditionalFormatting>
  <conditionalFormatting sqref="A91:I110">
    <cfRule type="expression" dxfId="2" priority="3">
      <formula>AND($E$85="")</formula>
    </cfRule>
  </conditionalFormatting>
  <conditionalFormatting sqref="A112:I131">
    <cfRule type="expression" dxfId="1" priority="2">
      <formula>AND($E$106="")</formula>
    </cfRule>
  </conditionalFormatting>
  <conditionalFormatting sqref="A133:I145">
    <cfRule type="expression" dxfId="0" priority="1">
      <formula>AND($E$127="")</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5:G27"/>
  <sheetViews>
    <sheetView showGridLines="0" view="pageBreakPreview" zoomScale="130" zoomScaleNormal="100" zoomScaleSheetLayoutView="130" workbookViewId="0">
      <selection activeCell="F11" sqref="F11:G11"/>
    </sheetView>
  </sheetViews>
  <sheetFormatPr defaultRowHeight="15" x14ac:dyDescent="0.25"/>
  <cols>
    <col min="1" max="1" width="3.7109375" customWidth="1"/>
    <col min="2" max="7" width="15" customWidth="1"/>
    <col min="8" max="8" width="3.42578125" customWidth="1"/>
  </cols>
  <sheetData>
    <row r="5" spans="1:7" x14ac:dyDescent="0.25">
      <c r="B5" s="56" t="s">
        <v>90</v>
      </c>
      <c r="C5" s="56"/>
      <c r="D5" s="56"/>
      <c r="E5" s="56"/>
      <c r="F5" s="56"/>
      <c r="G5" s="56"/>
    </row>
    <row r="6" spans="1:7" x14ac:dyDescent="0.25">
      <c r="B6" s="51" t="s">
        <v>91</v>
      </c>
      <c r="C6" s="52"/>
      <c r="D6" s="40"/>
      <c r="E6" s="41"/>
      <c r="F6" s="41"/>
      <c r="G6" s="42"/>
    </row>
    <row r="7" spans="1:7" ht="15" customHeight="1" x14ac:dyDescent="0.25">
      <c r="B7" s="53" t="s">
        <v>3</v>
      </c>
      <c r="C7" s="52"/>
      <c r="D7" s="40"/>
      <c r="E7" s="41"/>
      <c r="F7" s="41"/>
      <c r="G7" s="42"/>
    </row>
    <row r="8" spans="1:7" ht="20.25" customHeight="1" x14ac:dyDescent="0.25">
      <c r="B8" s="57" t="s">
        <v>4</v>
      </c>
      <c r="C8" s="57"/>
      <c r="D8" s="57"/>
      <c r="E8" s="57"/>
      <c r="F8" s="57"/>
      <c r="G8" s="57"/>
    </row>
    <row r="9" spans="1:7" ht="33.75" customHeight="1" x14ac:dyDescent="0.25">
      <c r="B9" s="58" t="s">
        <v>89</v>
      </c>
      <c r="C9" s="58"/>
      <c r="D9" s="58" t="s">
        <v>88</v>
      </c>
      <c r="E9" s="58"/>
      <c r="F9" s="59" t="s">
        <v>81</v>
      </c>
      <c r="G9" s="59"/>
    </row>
    <row r="10" spans="1:7" ht="29.25" customHeight="1" x14ac:dyDescent="0.25">
      <c r="B10" s="54"/>
      <c r="C10" s="54"/>
      <c r="D10" s="55"/>
      <c r="E10" s="55"/>
      <c r="F10" s="55"/>
      <c r="G10" s="55"/>
    </row>
    <row r="11" spans="1:7" ht="29.25" customHeight="1" x14ac:dyDescent="0.25">
      <c r="B11" s="28"/>
      <c r="C11" s="28"/>
      <c r="D11" s="29"/>
      <c r="E11" s="29"/>
      <c r="F11" s="29"/>
      <c r="G11" s="29"/>
    </row>
    <row r="12" spans="1:7" ht="29.25" customHeight="1" x14ac:dyDescent="0.25">
      <c r="B12" s="28"/>
      <c r="C12" s="28"/>
      <c r="D12" s="29"/>
      <c r="E12" s="29"/>
      <c r="F12" s="29"/>
      <c r="G12" s="29"/>
    </row>
    <row r="13" spans="1:7" ht="29.25" customHeight="1" x14ac:dyDescent="0.25">
      <c r="B13" s="28"/>
      <c r="C13" s="28"/>
      <c r="D13" s="29"/>
      <c r="E13" s="29"/>
      <c r="F13" s="29"/>
      <c r="G13" s="29"/>
    </row>
    <row r="14" spans="1:7" ht="29.25" customHeight="1" x14ac:dyDescent="0.25">
      <c r="B14" s="28"/>
      <c r="C14" s="28"/>
      <c r="D14" s="29"/>
      <c r="E14" s="29"/>
      <c r="F14" s="29"/>
      <c r="G14" s="29"/>
    </row>
    <row r="15" spans="1:7" ht="29.25" customHeight="1" x14ac:dyDescent="0.25">
      <c r="B15" s="50" t="s">
        <v>92</v>
      </c>
      <c r="C15" s="50"/>
      <c r="D15" s="50"/>
      <c r="E15" s="50"/>
      <c r="F15" s="50"/>
      <c r="G15" s="50"/>
    </row>
    <row r="16" spans="1:7" ht="34.5" customHeight="1" x14ac:dyDescent="0.25">
      <c r="A16" s="11"/>
      <c r="B16" s="49" t="s">
        <v>95</v>
      </c>
      <c r="C16" s="49"/>
      <c r="D16" s="49" t="s">
        <v>96</v>
      </c>
      <c r="E16" s="49"/>
      <c r="F16" s="12" t="s">
        <v>93</v>
      </c>
      <c r="G16" s="12" t="s">
        <v>94</v>
      </c>
    </row>
    <row r="17" spans="1:7" x14ac:dyDescent="0.25">
      <c r="A17" s="10">
        <v>1</v>
      </c>
      <c r="B17" s="47"/>
      <c r="C17" s="48"/>
      <c r="D17" s="47"/>
      <c r="E17" s="48"/>
      <c r="F17" s="10"/>
      <c r="G17" s="10"/>
    </row>
    <row r="18" spans="1:7" x14ac:dyDescent="0.25">
      <c r="A18" s="10">
        <v>2</v>
      </c>
      <c r="B18" s="47"/>
      <c r="C18" s="48"/>
      <c r="D18" s="47"/>
      <c r="E18" s="48"/>
      <c r="F18" s="10"/>
      <c r="G18" s="10"/>
    </row>
    <row r="19" spans="1:7" x14ac:dyDescent="0.25">
      <c r="A19" s="10">
        <v>3</v>
      </c>
      <c r="B19" s="47"/>
      <c r="C19" s="48"/>
      <c r="D19" s="47"/>
      <c r="E19" s="48"/>
      <c r="F19" s="10"/>
      <c r="G19" s="10"/>
    </row>
    <row r="20" spans="1:7" x14ac:dyDescent="0.25">
      <c r="A20" s="10">
        <v>4</v>
      </c>
      <c r="B20" s="47"/>
      <c r="C20" s="48"/>
      <c r="D20" s="47"/>
      <c r="E20" s="48"/>
      <c r="F20" s="10"/>
      <c r="G20" s="10"/>
    </row>
    <row r="21" spans="1:7" x14ac:dyDescent="0.25">
      <c r="A21" s="10">
        <v>5</v>
      </c>
      <c r="B21" s="47"/>
      <c r="C21" s="48"/>
      <c r="D21" s="47"/>
      <c r="E21" s="48"/>
      <c r="F21" s="10"/>
      <c r="G21" s="10"/>
    </row>
    <row r="22" spans="1:7" x14ac:dyDescent="0.25">
      <c r="A22" s="10">
        <v>6</v>
      </c>
      <c r="B22" s="47"/>
      <c r="C22" s="48"/>
      <c r="D22" s="47"/>
      <c r="E22" s="48"/>
      <c r="F22" s="10"/>
      <c r="G22" s="10"/>
    </row>
    <row r="23" spans="1:7" x14ac:dyDescent="0.25">
      <c r="A23" s="10">
        <v>7</v>
      </c>
      <c r="B23" s="47"/>
      <c r="C23" s="48"/>
      <c r="D23" s="47"/>
      <c r="E23" s="48"/>
      <c r="F23" s="10"/>
      <c r="G23" s="10"/>
    </row>
    <row r="24" spans="1:7" x14ac:dyDescent="0.25">
      <c r="A24" s="10">
        <v>8</v>
      </c>
      <c r="B24" s="47"/>
      <c r="C24" s="48"/>
      <c r="D24" s="47"/>
      <c r="E24" s="48"/>
      <c r="F24" s="10"/>
      <c r="G24" s="10"/>
    </row>
    <row r="25" spans="1:7" x14ac:dyDescent="0.25">
      <c r="A25" s="10">
        <v>9</v>
      </c>
      <c r="B25" s="47"/>
      <c r="C25" s="48"/>
      <c r="D25" s="47"/>
      <c r="E25" s="48"/>
      <c r="F25" s="10"/>
      <c r="G25" s="10"/>
    </row>
    <row r="26" spans="1:7" x14ac:dyDescent="0.25">
      <c r="A26" s="10">
        <v>10</v>
      </c>
      <c r="B26" s="47"/>
      <c r="C26" s="48"/>
      <c r="D26" s="47"/>
      <c r="E26" s="48"/>
      <c r="F26" s="10"/>
      <c r="G26" s="10"/>
    </row>
    <row r="27" spans="1:7" x14ac:dyDescent="0.25">
      <c r="A27" s="10">
        <v>11</v>
      </c>
      <c r="B27" s="47"/>
      <c r="C27" s="48"/>
      <c r="D27" s="47"/>
      <c r="E27" s="48"/>
      <c r="F27" s="10"/>
      <c r="G27" s="10"/>
    </row>
  </sheetData>
  <mergeCells count="49">
    <mergeCell ref="F10:G10"/>
    <mergeCell ref="B11:C11"/>
    <mergeCell ref="D11:E11"/>
    <mergeCell ref="F11:G11"/>
    <mergeCell ref="B5:G5"/>
    <mergeCell ref="B8:G8"/>
    <mergeCell ref="B9:C9"/>
    <mergeCell ref="D9:E9"/>
    <mergeCell ref="F9:G9"/>
    <mergeCell ref="B14:C14"/>
    <mergeCell ref="D14:E14"/>
    <mergeCell ref="F14:G14"/>
    <mergeCell ref="B15:G15"/>
    <mergeCell ref="B6:C6"/>
    <mergeCell ref="B7:C7"/>
    <mergeCell ref="D6:G6"/>
    <mergeCell ref="D7:G7"/>
    <mergeCell ref="B12:C12"/>
    <mergeCell ref="D12:E12"/>
    <mergeCell ref="F12:G12"/>
    <mergeCell ref="B13:C13"/>
    <mergeCell ref="D13:E13"/>
    <mergeCell ref="F13:G13"/>
    <mergeCell ref="B10:C10"/>
    <mergeCell ref="D10:E10"/>
    <mergeCell ref="B27:C27"/>
    <mergeCell ref="B16:C16"/>
    <mergeCell ref="B17:C17"/>
    <mergeCell ref="B18:C18"/>
    <mergeCell ref="B19:C19"/>
    <mergeCell ref="B20:C20"/>
    <mergeCell ref="B21:C21"/>
    <mergeCell ref="B22:C22"/>
    <mergeCell ref="B23:C23"/>
    <mergeCell ref="B24:C24"/>
    <mergeCell ref="B25:C25"/>
    <mergeCell ref="B26:C26"/>
    <mergeCell ref="D27:E27"/>
    <mergeCell ref="D16:E16"/>
    <mergeCell ref="D17:E17"/>
    <mergeCell ref="D18:E18"/>
    <mergeCell ref="D19:E19"/>
    <mergeCell ref="D20:E20"/>
    <mergeCell ref="D21:E21"/>
    <mergeCell ref="D22:E22"/>
    <mergeCell ref="D23:E23"/>
    <mergeCell ref="D24:E24"/>
    <mergeCell ref="D25:E25"/>
    <mergeCell ref="D26:E26"/>
  </mergeCells>
  <dataValidations disablePrompts="1" count="1">
    <dataValidation showInputMessage="1" showErrorMessage="1" sqref="B9 D9"/>
  </dataValidations>
  <pageMargins left="0.7" right="0.7" top="0.75" bottom="0.75" header="0.3" footer="0.3"/>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4" workbookViewId="0">
      <selection activeCell="A8" sqref="A8:XFD8"/>
    </sheetView>
  </sheetViews>
  <sheetFormatPr defaultRowHeight="15" x14ac:dyDescent="0.2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x14ac:dyDescent="0.25">
      <c r="B1" s="24" t="s">
        <v>40</v>
      </c>
      <c r="C1" s="24"/>
      <c r="D1" s="24"/>
      <c r="E1" s="24"/>
      <c r="F1" s="24"/>
      <c r="G1" s="24"/>
      <c r="H1" s="24"/>
      <c r="I1" t="s">
        <v>41</v>
      </c>
      <c r="J1" t="s">
        <v>42</v>
      </c>
      <c r="K1" t="s">
        <v>43</v>
      </c>
    </row>
    <row r="2" spans="2:24" s="4" customFormat="1" ht="45" customHeight="1" x14ac:dyDescent="0.25">
      <c r="B2" s="4">
        <v>1</v>
      </c>
      <c r="C2" s="60" t="s">
        <v>44</v>
      </c>
      <c r="D2" s="60"/>
      <c r="E2" s="60"/>
      <c r="F2" s="60"/>
      <c r="G2" s="60"/>
      <c r="H2" s="60"/>
      <c r="I2" s="4">
        <v>1</v>
      </c>
      <c r="J2" s="4">
        <v>1</v>
      </c>
      <c r="K2" s="4">
        <v>1</v>
      </c>
      <c r="P2" s="2"/>
      <c r="Q2" s="2"/>
      <c r="R2" s="2"/>
      <c r="S2" s="2"/>
      <c r="T2" s="2"/>
      <c r="U2" s="2"/>
    </row>
    <row r="3" spans="2:24" s="4" customFormat="1" ht="45" customHeight="1" x14ac:dyDescent="0.25">
      <c r="B3" s="4">
        <v>2</v>
      </c>
      <c r="C3" s="60" t="s">
        <v>45</v>
      </c>
      <c r="D3" s="60"/>
      <c r="E3" s="60"/>
      <c r="F3" s="60"/>
      <c r="G3" s="60"/>
      <c r="H3" s="60"/>
      <c r="I3" s="4">
        <v>1</v>
      </c>
      <c r="J3" s="4">
        <v>1</v>
      </c>
      <c r="K3" s="4">
        <v>1</v>
      </c>
      <c r="P3" s="2" t="s">
        <v>46</v>
      </c>
      <c r="Q3" s="2" t="s">
        <v>46</v>
      </c>
      <c r="R3" s="2" t="s">
        <v>47</v>
      </c>
      <c r="S3" s="2" t="s">
        <v>46</v>
      </c>
      <c r="T3" s="2" t="s">
        <v>46</v>
      </c>
      <c r="U3" s="2" t="s">
        <v>46</v>
      </c>
      <c r="V3" s="4" t="s">
        <v>46</v>
      </c>
      <c r="W3" s="4" t="s">
        <v>46</v>
      </c>
      <c r="X3" s="4" t="s">
        <v>46</v>
      </c>
    </row>
    <row r="4" spans="2:24" s="4" customFormat="1" ht="45" customHeight="1" x14ac:dyDescent="0.25">
      <c r="B4" s="4">
        <v>3</v>
      </c>
      <c r="C4" s="60" t="s">
        <v>48</v>
      </c>
      <c r="D4" s="60"/>
      <c r="E4" s="60"/>
      <c r="F4" s="60"/>
      <c r="G4" s="60"/>
      <c r="H4" s="60"/>
      <c r="I4" s="4">
        <v>1</v>
      </c>
      <c r="J4" s="4">
        <v>1</v>
      </c>
      <c r="K4" s="4">
        <v>1</v>
      </c>
      <c r="P4" s="2" t="s">
        <v>49</v>
      </c>
      <c r="Q4" s="2" t="s">
        <v>50</v>
      </c>
      <c r="R4" s="2" t="s">
        <v>18</v>
      </c>
      <c r="S4" s="2" t="s">
        <v>51</v>
      </c>
      <c r="T4" s="2" t="s">
        <v>52</v>
      </c>
      <c r="U4" s="2">
        <v>2018</v>
      </c>
      <c r="V4" s="4" t="s">
        <v>23</v>
      </c>
      <c r="W4" s="4" t="s">
        <v>34</v>
      </c>
    </row>
    <row r="5" spans="2:24" s="4" customFormat="1" ht="45" customHeight="1" x14ac:dyDescent="0.25">
      <c r="B5" s="4">
        <v>4</v>
      </c>
      <c r="C5" s="60" t="s">
        <v>100</v>
      </c>
      <c r="D5" s="60"/>
      <c r="E5" s="60"/>
      <c r="F5" s="60"/>
      <c r="G5" s="60"/>
      <c r="H5" s="60"/>
      <c r="I5" s="4">
        <v>1</v>
      </c>
      <c r="J5" s="4">
        <v>1</v>
      </c>
      <c r="K5" s="4">
        <v>1</v>
      </c>
      <c r="P5" s="2" t="s">
        <v>1</v>
      </c>
      <c r="Q5" s="2" t="s">
        <v>20</v>
      </c>
      <c r="R5" s="2" t="s">
        <v>53</v>
      </c>
      <c r="S5" s="2" t="s">
        <v>54</v>
      </c>
      <c r="T5" s="2" t="s">
        <v>55</v>
      </c>
      <c r="U5" s="2">
        <v>2019</v>
      </c>
      <c r="V5" s="4" t="s">
        <v>25</v>
      </c>
      <c r="W5" s="4" t="s">
        <v>56</v>
      </c>
    </row>
    <row r="6" spans="2:24" s="4" customFormat="1" ht="45" customHeight="1" x14ac:dyDescent="0.25">
      <c r="B6" s="4">
        <v>5</v>
      </c>
      <c r="C6" s="60" t="s">
        <v>57</v>
      </c>
      <c r="D6" s="60"/>
      <c r="E6" s="60"/>
      <c r="F6" s="60"/>
      <c r="G6" s="60"/>
      <c r="H6" s="60"/>
      <c r="I6" s="4">
        <v>1</v>
      </c>
      <c r="J6" s="4">
        <v>1</v>
      </c>
      <c r="K6" s="4">
        <v>1</v>
      </c>
      <c r="P6" s="2"/>
      <c r="Q6" s="2" t="s">
        <v>58</v>
      </c>
      <c r="R6" s="2" t="s">
        <v>59</v>
      </c>
      <c r="S6" s="2"/>
      <c r="T6" s="2"/>
      <c r="U6" s="2">
        <v>2020</v>
      </c>
    </row>
    <row r="7" spans="2:24" s="4" customFormat="1" ht="45" customHeight="1" x14ac:dyDescent="0.25">
      <c r="B7" s="4">
        <v>6</v>
      </c>
      <c r="C7" s="60" t="s">
        <v>101</v>
      </c>
      <c r="D7" s="60"/>
      <c r="E7" s="60"/>
      <c r="F7" s="60"/>
      <c r="G7" s="60"/>
      <c r="H7" s="60"/>
      <c r="I7" s="4">
        <v>1</v>
      </c>
      <c r="J7" s="4">
        <v>1</v>
      </c>
      <c r="K7" s="4">
        <v>1</v>
      </c>
      <c r="P7" s="2"/>
      <c r="Q7" s="2"/>
      <c r="R7" s="2" t="s">
        <v>60</v>
      </c>
      <c r="S7" s="2"/>
      <c r="T7" s="2"/>
      <c r="U7" s="2">
        <v>2021</v>
      </c>
    </row>
    <row r="8" spans="2:24" s="4" customFormat="1" ht="33" customHeight="1" x14ac:dyDescent="0.25">
      <c r="C8" s="60" t="s">
        <v>112</v>
      </c>
      <c r="D8" s="60"/>
      <c r="E8" s="60"/>
      <c r="F8" s="60"/>
      <c r="G8" s="60"/>
      <c r="H8" s="60"/>
      <c r="P8" s="2"/>
      <c r="Q8" s="2"/>
      <c r="R8" s="2"/>
      <c r="S8" s="2"/>
      <c r="T8" s="2"/>
      <c r="U8" s="2">
        <v>2022</v>
      </c>
    </row>
    <row r="9" spans="2:24" s="4" customFormat="1" ht="63" customHeight="1" x14ac:dyDescent="0.25">
      <c r="C9" s="60" t="s">
        <v>102</v>
      </c>
      <c r="D9" s="60"/>
      <c r="E9" s="60"/>
      <c r="F9" s="60"/>
      <c r="G9" s="60"/>
      <c r="H9" s="60"/>
      <c r="P9" s="2" t="s">
        <v>46</v>
      </c>
      <c r="Q9" s="2" t="s">
        <v>46</v>
      </c>
      <c r="R9" s="2"/>
      <c r="S9" s="2"/>
      <c r="T9" s="2"/>
      <c r="U9" s="2"/>
    </row>
    <row r="10" spans="2:24" s="4" customFormat="1" ht="99" customHeight="1" x14ac:dyDescent="0.25">
      <c r="B10" s="4">
        <v>7</v>
      </c>
      <c r="C10" s="60" t="s">
        <v>61</v>
      </c>
      <c r="D10" s="60"/>
      <c r="E10" s="60"/>
      <c r="F10" s="60"/>
      <c r="G10" s="60"/>
      <c r="H10" s="60"/>
      <c r="I10" s="4">
        <v>1</v>
      </c>
      <c r="J10" s="4">
        <v>1</v>
      </c>
      <c r="K10" s="4">
        <v>1</v>
      </c>
      <c r="P10" s="2" t="s">
        <v>26</v>
      </c>
      <c r="Q10" s="2" t="s">
        <v>74</v>
      </c>
      <c r="R10" s="2"/>
      <c r="S10" s="2"/>
      <c r="T10" s="2"/>
      <c r="U10" s="2"/>
    </row>
    <row r="11" spans="2:24" s="4" customFormat="1" ht="45" customHeight="1" x14ac:dyDescent="0.25">
      <c r="B11" s="4">
        <v>8</v>
      </c>
      <c r="C11" s="60" t="s">
        <v>62</v>
      </c>
      <c r="D11" s="60"/>
      <c r="E11" s="60"/>
      <c r="F11" s="60"/>
      <c r="G11" s="60"/>
      <c r="H11" s="60"/>
      <c r="I11" s="4">
        <v>1</v>
      </c>
      <c r="J11" s="4">
        <v>1</v>
      </c>
      <c r="K11" s="4">
        <v>1</v>
      </c>
      <c r="P11" s="2" t="s">
        <v>63</v>
      </c>
      <c r="Q11" s="2" t="s">
        <v>76</v>
      </c>
      <c r="R11" s="2"/>
      <c r="S11" s="2"/>
      <c r="T11" s="2"/>
      <c r="U11" s="2"/>
    </row>
    <row r="12" spans="2:24" s="4" customFormat="1" ht="45" customHeight="1" x14ac:dyDescent="0.25">
      <c r="B12" s="4">
        <v>9</v>
      </c>
      <c r="C12" s="60" t="s">
        <v>7</v>
      </c>
      <c r="D12" s="60"/>
      <c r="E12" s="60"/>
      <c r="F12" s="60"/>
      <c r="G12" s="60"/>
      <c r="H12" s="60"/>
      <c r="P12" s="2"/>
      <c r="Q12" s="2" t="s">
        <v>75</v>
      </c>
      <c r="R12" s="2"/>
      <c r="S12" s="2"/>
      <c r="T12" s="2"/>
      <c r="U12" s="2"/>
    </row>
    <row r="13" spans="2:24" s="4" customFormat="1" ht="66.75" customHeight="1" x14ac:dyDescent="0.25">
      <c r="B13" s="4">
        <v>10</v>
      </c>
      <c r="C13" s="60" t="s">
        <v>8</v>
      </c>
      <c r="D13" s="60"/>
      <c r="E13" s="60"/>
      <c r="F13" s="60"/>
      <c r="G13" s="60"/>
      <c r="H13" s="60"/>
      <c r="I13" s="4">
        <v>1</v>
      </c>
      <c r="J13" s="4">
        <v>0</v>
      </c>
      <c r="K13" s="4">
        <v>0</v>
      </c>
      <c r="P13" s="2"/>
      <c r="Q13" s="2" t="s">
        <v>77</v>
      </c>
      <c r="R13" s="2"/>
      <c r="S13" s="2"/>
      <c r="T13" s="2"/>
      <c r="U13" s="2"/>
    </row>
    <row r="14" spans="2:24" s="4" customFormat="1" ht="45" customHeight="1" x14ac:dyDescent="0.25">
      <c r="B14" s="4">
        <v>11</v>
      </c>
      <c r="C14" s="60" t="s">
        <v>24</v>
      </c>
      <c r="D14" s="60"/>
      <c r="E14" s="60"/>
      <c r="F14" s="60"/>
      <c r="G14" s="60"/>
      <c r="H14" s="60"/>
      <c r="I14" s="4">
        <v>0</v>
      </c>
      <c r="J14" s="4">
        <v>0</v>
      </c>
      <c r="K14" s="4">
        <v>1</v>
      </c>
      <c r="P14" s="2"/>
      <c r="Q14" s="2" t="s">
        <v>79</v>
      </c>
      <c r="R14" s="2"/>
      <c r="S14" s="2"/>
      <c r="T14" s="2"/>
      <c r="U14" s="2"/>
    </row>
    <row r="15" spans="2:24" s="4" customFormat="1" ht="45" customHeight="1" x14ac:dyDescent="0.25">
      <c r="B15" s="4" t="s">
        <v>73</v>
      </c>
      <c r="C15" s="60" t="s">
        <v>86</v>
      </c>
      <c r="D15" s="60"/>
      <c r="E15" s="60"/>
      <c r="F15" s="60"/>
      <c r="G15" s="60"/>
      <c r="H15" s="60"/>
      <c r="P15" s="2"/>
      <c r="Q15" s="2"/>
      <c r="R15" s="2"/>
      <c r="S15" s="2"/>
      <c r="T15" s="2"/>
      <c r="U15" s="2"/>
    </row>
    <row r="16" spans="2:24" s="4" customFormat="1" ht="45" customHeight="1" x14ac:dyDescent="0.25">
      <c r="B16" s="4">
        <v>12</v>
      </c>
      <c r="C16" s="60" t="s">
        <v>64</v>
      </c>
      <c r="D16" s="60"/>
      <c r="E16" s="60"/>
      <c r="F16" s="60"/>
      <c r="G16" s="60"/>
      <c r="H16" s="60"/>
      <c r="I16" s="4">
        <v>1</v>
      </c>
      <c r="J16" s="4">
        <v>0</v>
      </c>
      <c r="K16" s="4">
        <v>1</v>
      </c>
      <c r="P16" s="2"/>
      <c r="Q16" s="2"/>
      <c r="R16" s="2"/>
      <c r="S16" s="2"/>
      <c r="T16" s="2"/>
      <c r="U16" s="2"/>
    </row>
    <row r="17" spans="2:21" s="4" customFormat="1" ht="67.5" customHeight="1" x14ac:dyDescent="0.25">
      <c r="B17" s="4">
        <v>13</v>
      </c>
      <c r="C17" s="60" t="s">
        <v>106</v>
      </c>
      <c r="D17" s="60"/>
      <c r="E17" s="60"/>
      <c r="F17" s="60"/>
      <c r="G17" s="60"/>
      <c r="H17" s="60"/>
      <c r="P17" s="2"/>
      <c r="Q17" s="2"/>
      <c r="R17" s="2"/>
      <c r="S17" s="2"/>
      <c r="T17" s="2"/>
      <c r="U17" s="2"/>
    </row>
    <row r="18" spans="2:21" s="4" customFormat="1" ht="45" customHeight="1" x14ac:dyDescent="0.25">
      <c r="B18" s="4">
        <v>14</v>
      </c>
      <c r="C18" s="60" t="s">
        <v>84</v>
      </c>
      <c r="D18" s="60"/>
      <c r="E18" s="60"/>
      <c r="F18" s="60"/>
      <c r="G18" s="60"/>
      <c r="H18" s="60"/>
      <c r="P18" s="2"/>
      <c r="Q18" s="2"/>
      <c r="R18" s="2"/>
      <c r="S18" s="2"/>
      <c r="T18" s="2"/>
      <c r="U18" s="2"/>
    </row>
    <row r="19" spans="2:21" s="4" customFormat="1" ht="45" customHeight="1" x14ac:dyDescent="0.25">
      <c r="B19" s="5" t="s">
        <v>73</v>
      </c>
      <c r="C19" s="60" t="s">
        <v>85</v>
      </c>
      <c r="D19" s="60"/>
      <c r="E19" s="60"/>
      <c r="F19" s="60"/>
      <c r="G19" s="60"/>
      <c r="H19" s="60" t="s">
        <v>65</v>
      </c>
      <c r="P19" s="2"/>
      <c r="Q19" s="2"/>
      <c r="R19" s="2"/>
      <c r="S19" s="2"/>
      <c r="T19" s="2"/>
      <c r="U19" s="2"/>
    </row>
    <row r="20" spans="2:21" s="4" customFormat="1" ht="45" customHeight="1" x14ac:dyDescent="0.25">
      <c r="B20" s="4" t="s">
        <v>66</v>
      </c>
      <c r="C20" s="60" t="s">
        <v>10</v>
      </c>
      <c r="D20" s="60"/>
      <c r="E20" s="60"/>
      <c r="F20" s="60"/>
      <c r="G20" s="60"/>
      <c r="H20" s="60"/>
      <c r="I20" s="4">
        <v>1</v>
      </c>
      <c r="J20" s="4">
        <v>0</v>
      </c>
      <c r="K20" s="4">
        <v>0</v>
      </c>
      <c r="P20" s="2"/>
      <c r="Q20" s="2"/>
      <c r="R20" s="2"/>
      <c r="S20" s="2"/>
      <c r="T20" s="2"/>
      <c r="U20" s="2"/>
    </row>
    <row r="21" spans="2:21" s="4" customFormat="1" ht="63" customHeight="1" x14ac:dyDescent="0.25">
      <c r="B21" s="4" t="s">
        <v>67</v>
      </c>
      <c r="C21" s="60" t="s">
        <v>68</v>
      </c>
      <c r="D21" s="60"/>
      <c r="E21" s="60"/>
      <c r="F21" s="60"/>
      <c r="G21" s="60"/>
      <c r="H21" s="60"/>
      <c r="I21" s="4">
        <v>1</v>
      </c>
      <c r="J21" s="4">
        <v>0</v>
      </c>
      <c r="K21" s="4">
        <v>0</v>
      </c>
      <c r="P21" s="2"/>
      <c r="Q21" s="2"/>
      <c r="R21" s="2"/>
      <c r="S21" s="2"/>
      <c r="T21" s="2"/>
      <c r="U21" s="2"/>
    </row>
    <row r="22" spans="2:21" s="4" customFormat="1" ht="87.75" customHeight="1" x14ac:dyDescent="0.25">
      <c r="B22" s="4" t="s">
        <v>69</v>
      </c>
      <c r="C22" s="60" t="s">
        <v>70</v>
      </c>
      <c r="D22" s="60"/>
      <c r="E22" s="60"/>
      <c r="F22" s="60"/>
      <c r="G22" s="60"/>
      <c r="H22" s="60"/>
      <c r="I22" s="4">
        <v>0</v>
      </c>
      <c r="J22" s="4">
        <v>1</v>
      </c>
      <c r="K22" s="4">
        <v>0</v>
      </c>
      <c r="P22" s="2"/>
      <c r="Q22" s="2"/>
      <c r="R22" s="2"/>
      <c r="S22" s="2"/>
      <c r="T22" s="2"/>
      <c r="U22" s="2"/>
    </row>
    <row r="23" spans="2:21" ht="70.5" customHeight="1" x14ac:dyDescent="0.25">
      <c r="B23" t="s">
        <v>71</v>
      </c>
      <c r="C23" s="60" t="s">
        <v>70</v>
      </c>
      <c r="D23" s="60"/>
      <c r="E23" s="60"/>
      <c r="F23" s="60"/>
      <c r="G23" s="60"/>
      <c r="H23" s="60"/>
    </row>
    <row r="24" spans="2:21" x14ac:dyDescent="0.25">
      <c r="B24" t="s">
        <v>72</v>
      </c>
      <c r="C24" s="60"/>
      <c r="D24" s="60"/>
      <c r="E24" s="60"/>
      <c r="F24" s="60"/>
      <c r="G24" s="60"/>
      <c r="H24" s="60"/>
    </row>
    <row r="25" spans="2:21" ht="28.5" customHeight="1" x14ac:dyDescent="0.25">
      <c r="C25" s="60" t="s">
        <v>103</v>
      </c>
      <c r="D25" s="60"/>
      <c r="E25" s="60"/>
      <c r="F25" s="60"/>
      <c r="G25" s="60"/>
      <c r="H25" s="60"/>
    </row>
    <row r="26" spans="2:21" ht="50.25" customHeight="1" x14ac:dyDescent="0.25">
      <c r="C26" s="60" t="s">
        <v>104</v>
      </c>
      <c r="D26" s="60"/>
      <c r="E26" s="60"/>
      <c r="F26" s="60"/>
      <c r="G26" s="60"/>
      <c r="H26" s="60"/>
    </row>
    <row r="27" spans="2:21" ht="30" customHeight="1" x14ac:dyDescent="0.25">
      <c r="C27" s="60" t="s">
        <v>105</v>
      </c>
      <c r="D27" s="60"/>
      <c r="E27" s="60"/>
      <c r="F27" s="60"/>
      <c r="G27" s="60"/>
      <c r="H27" s="60"/>
    </row>
    <row r="28" spans="2:21" x14ac:dyDescent="0.25">
      <c r="C28" s="60"/>
      <c r="D28" s="60"/>
      <c r="E28" s="60"/>
      <c r="F28" s="60"/>
      <c r="G28" s="60"/>
      <c r="H28" s="60"/>
    </row>
    <row r="29" spans="2:21" x14ac:dyDescent="0.25">
      <c r="C29" s="60"/>
      <c r="D29" s="60"/>
      <c r="E29" s="60"/>
      <c r="F29" s="60"/>
      <c r="G29" s="60"/>
      <c r="H29" s="60"/>
    </row>
    <row r="30" spans="2:21" x14ac:dyDescent="0.25">
      <c r="C30" s="60"/>
      <c r="D30" s="60"/>
      <c r="E30" s="60"/>
      <c r="F30" s="60"/>
      <c r="G30" s="60"/>
      <c r="H30" s="60"/>
    </row>
    <row r="31" spans="2:21" x14ac:dyDescent="0.25">
      <c r="C31" s="60"/>
      <c r="D31" s="60"/>
      <c r="E31" s="60"/>
      <c r="F31" s="60"/>
      <c r="G31" s="60"/>
      <c r="H31" s="60"/>
    </row>
    <row r="32" spans="2:21" x14ac:dyDescent="0.25">
      <c r="C32" s="60"/>
      <c r="D32" s="60"/>
      <c r="E32" s="60"/>
      <c r="F32" s="60"/>
      <c r="G32" s="60"/>
      <c r="H32" s="60"/>
    </row>
    <row r="33" spans="3:8" x14ac:dyDescent="0.25">
      <c r="C33" s="60"/>
      <c r="D33" s="60"/>
      <c r="E33" s="60"/>
      <c r="F33" s="60"/>
      <c r="G33" s="60"/>
      <c r="H33" s="60"/>
    </row>
    <row r="34" spans="3:8" x14ac:dyDescent="0.25">
      <c r="C34" s="60"/>
      <c r="D34" s="60"/>
      <c r="E34" s="60"/>
      <c r="F34" s="60"/>
      <c r="G34" s="60"/>
      <c r="H34" s="60"/>
    </row>
    <row r="35" spans="3:8" x14ac:dyDescent="0.25">
      <c r="C35" s="60"/>
      <c r="D35" s="60"/>
      <c r="E35" s="60"/>
      <c r="F35" s="60"/>
      <c r="G35" s="60"/>
      <c r="H35" s="60"/>
    </row>
    <row r="36" spans="3:8" x14ac:dyDescent="0.25">
      <c r="C36" s="60"/>
      <c r="D36" s="60"/>
      <c r="E36" s="60"/>
      <c r="F36" s="60"/>
      <c r="G36" s="60"/>
      <c r="H36" s="60"/>
    </row>
    <row r="37" spans="3:8" x14ac:dyDescent="0.25">
      <c r="C37" s="60"/>
      <c r="D37" s="60"/>
      <c r="E37" s="60"/>
      <c r="F37" s="60"/>
      <c r="G37" s="60"/>
      <c r="H37" s="60"/>
    </row>
    <row r="38" spans="3:8" x14ac:dyDescent="0.25">
      <c r="C38" s="60"/>
      <c r="D38" s="60"/>
      <c r="E38" s="60"/>
      <c r="F38" s="60"/>
      <c r="G38" s="60"/>
      <c r="H38" s="60"/>
    </row>
    <row r="39" spans="3:8" x14ac:dyDescent="0.25">
      <c r="C39" s="60"/>
      <c r="D39" s="60"/>
      <c r="E39" s="60"/>
      <c r="F39" s="60"/>
      <c r="G39" s="60"/>
      <c r="H39" s="60"/>
    </row>
    <row r="40" spans="3:8" x14ac:dyDescent="0.25">
      <c r="C40" s="60"/>
      <c r="D40" s="60"/>
      <c r="E40" s="60"/>
      <c r="F40" s="60"/>
      <c r="G40" s="60"/>
      <c r="H40" s="60"/>
    </row>
    <row r="41" spans="3:8" x14ac:dyDescent="0.25">
      <c r="C41" s="60"/>
      <c r="D41" s="60"/>
      <c r="E41" s="60"/>
      <c r="F41" s="60"/>
      <c r="G41" s="60"/>
      <c r="H41" s="60"/>
    </row>
    <row r="42" spans="3:8" x14ac:dyDescent="0.25">
      <c r="C42" s="60"/>
      <c r="D42" s="60"/>
      <c r="E42" s="60"/>
      <c r="F42" s="60"/>
      <c r="G42" s="60"/>
      <c r="H42" s="60"/>
    </row>
  </sheetData>
  <mergeCells count="42">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 ref="C18:H18"/>
    <mergeCell ref="C15:H15"/>
    <mergeCell ref="C34:H34"/>
    <mergeCell ref="C35:H35"/>
    <mergeCell ref="C36:H36"/>
    <mergeCell ref="C20:H20"/>
    <mergeCell ref="C21:H21"/>
    <mergeCell ref="C22:H22"/>
    <mergeCell ref="C23:H23"/>
    <mergeCell ref="C24:H24"/>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F5E222-D9BF-4F49-B5CA-F8E25612D81D}"/>
</file>

<file path=customXml/itemProps2.xml><?xml version="1.0" encoding="utf-8"?>
<ds:datastoreItem xmlns:ds="http://schemas.openxmlformats.org/officeDocument/2006/customXml" ds:itemID="{04270B4B-27D3-46F6-9561-92488C309C12}"/>
</file>

<file path=customXml/itemProps3.xml><?xml version="1.0" encoding="utf-8"?>
<ds:datastoreItem xmlns:ds="http://schemas.openxmlformats.org/officeDocument/2006/customXml" ds:itemID="{E9B0AC5E-DC09-47B0-A879-3CAADE8645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6</vt:i4>
      </vt:variant>
    </vt:vector>
  </HeadingPairs>
  <TitlesOfParts>
    <vt:vector size="12" baseType="lpstr">
      <vt:lpstr>2B ČV žiadateľa mimo schémy</vt:lpstr>
      <vt:lpstr>podnik SŠP</vt:lpstr>
      <vt:lpstr>partnerské podniky</vt:lpstr>
      <vt:lpstr>prepojené podniky</vt:lpstr>
      <vt:lpstr>konečný užívateľ výhod</vt:lpstr>
      <vt:lpstr>číselník</vt:lpstr>
      <vt:lpstr>'podnik SŠP'!_ftn1</vt:lpstr>
      <vt:lpstr>'podnik SŠP'!_ftn2</vt:lpstr>
      <vt:lpstr>'podnik SŠP'!_ftn3</vt:lpstr>
      <vt:lpstr>'2B ČV žiadateľa mimo schémy'!Oblasť_tlače</vt:lpstr>
      <vt:lpstr>'konečný užívateľ výhod'!Oblasť_tlače</vt:lpstr>
      <vt:lpstr>'podnik SŠP'!Oblasť_tlače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2023-04-27T08:59:53Z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ies>
</file>