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Test" sheetId="1" r:id="rId1"/>
    <sheet name="Informácie" sheetId="3" r:id="rId2"/>
    <sheet name="číselník" sheetId="2" state="hidden" r:id="rId3"/>
  </sheets>
  <definedNames>
    <definedName name="_xlnm.Print_Area" localSheetId="0">Test!$A$1:$G$48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1" l="1"/>
  <c r="E17" i="1"/>
  <c r="E15" i="1"/>
  <c r="E22" i="1" l="1"/>
  <c r="E16" i="1" l="1"/>
  <c r="A25" i="1" l="1"/>
</calcChain>
</file>

<file path=xl/sharedStrings.xml><?xml version="1.0" encoding="utf-8"?>
<sst xmlns="http://schemas.openxmlformats.org/spreadsheetml/2006/main" count="57" uniqueCount="54">
  <si>
    <t>Individuálny test prítomnosti štátnej pomoci</t>
  </si>
  <si>
    <t>Kód výzvy:</t>
  </si>
  <si>
    <t>Názov organizácie:</t>
  </si>
  <si>
    <t>Postup pri vykonávaní testu:</t>
  </si>
  <si>
    <t>Žiadateľ vyberá odpovede z predvolenej ponuky v stĺpci "Odpoveď" a postupuje od otázky 1 ďalej podľa inštrukcií v stĺpci "Inštrukcie". Ku každej odpovedi je potrebné uviesť aj vyjadrenie podľa inštrukcie uvedenej v príslušnej otázke. Žiadateľ pre účely vykonania testu je povinný oboznámiť sa s informáciami a príkladmi hospodárskych a nehospodárskych činností uvedených v hárku "Informácie".</t>
  </si>
  <si>
    <t>I. IDENTIFIKÁCIA SUBJEKTU</t>
  </si>
  <si>
    <t>Kontrolná otázka</t>
  </si>
  <si>
    <t>Odpoveď</t>
  </si>
  <si>
    <t>Inštrukcie</t>
  </si>
  <si>
    <t>Vyjadrenie subjektu</t>
  </si>
  <si>
    <t>Je prítomná štátna pomoc, nakoľko testovaný subjekt predstavuje podnik.</t>
  </si>
  <si>
    <t>Je prítomná štátna pomoc, nakoľko testovaný subjekt nepredstavuje výskumnú organizáciu/výskumnú infraštruktúru/vlastníka výskumnej infraštruktúry.</t>
  </si>
  <si>
    <t xml:space="preserve">3. Vykonávate akúkoľvek hospodársku činnosť? </t>
  </si>
  <si>
    <t xml:space="preserve">4. Máte náklady, financovanie a príjmy z nehospodárskej činnosti jasne oddelené od hospodárskych činností a zaúčtovávajú sa osobitne na základe dôsledne uplatňovaných a objektívne zdôvodniteľných zásad nákladového účtovníctva? </t>
  </si>
  <si>
    <t>Je prítomná štátna pomoc, nakoľko testovaný subjekt nevedie oddelenú účtovnú evidenciu s členením na hospodárske a nehospodárske činnosti.</t>
  </si>
  <si>
    <t>II. CHARAKTER ČINNOSTÍ PROJEKTU</t>
  </si>
  <si>
    <t>Je prítomná štátna pomoc, nakoľko testovaný subjekt uviedol, že aktivity v ŽoPPM nie je možné kvalifikovať ako činnosti nehospodárskeho charakteru.</t>
  </si>
  <si>
    <t>Poskytnutie prostriedkov podľa tejto žiadosti nebude predstavovať štátnu pomoc, nakoľko žiadateľ deklaruje, že spĺňa nasledovné podmienky: 
1. Žiadateľ sa identifikoval ako výskumná organizácia/výskumná infraštruktúra/majiteľ výskumnej infraštruktúry,
2. Žiadateľ uviedol, že nevykonáva akúkoľvek hospodársku činnosť, prípadne hospodársku činnosť vykonáva, pričom náklady, financovanie a príjmy z nehospodárskej činnosti sú jasne oddelené od hospodárskych činností a zaúčtovávajú sa osobitne na základe dôsledne uplatňovaných zásad nákladového účtovníctva,
3. Žiadateľ uviedol, že predmetom podpory sú výlučne činnosti nehodpodárskeho charakteru. 
V prípade nedodržania vyššie uvedených podmienok môže poskytnutie prostriedkov mechanizmu predstavovať štátnu pomoc.</t>
  </si>
  <si>
    <t>V. VYHODNOTENIE</t>
  </si>
  <si>
    <t>výber</t>
  </si>
  <si>
    <t>vyber</t>
  </si>
  <si>
    <t>ÁNO</t>
  </si>
  <si>
    <t>Výskumná organizácia</t>
  </si>
  <si>
    <t>NIE</t>
  </si>
  <si>
    <t>Výskumná infraštruktúra/vlastník výskumnej infraštruktúry</t>
  </si>
  <si>
    <t>hodnotenie</t>
  </si>
  <si>
    <t>nepovažujem sa za výskumnú organizáciu/výskumnú infraštruktúru/vlastníka výskumnej infraštruktúry</t>
  </si>
  <si>
    <t xml:space="preserve">Na základe vykonaného testu, možno konštatovať, že hlavnou činnosťou organizácie overovanej v individuálnom teste je vykonávanie nehospodárskych činností, pričom organizácia deklaruje, že nie je organizáciou, ktorá vykonáva akékoľvek hospodárske činnosti a taktiež takéto činnosti nebude vykonávať v rámci projektu. </t>
  </si>
  <si>
    <t>Podnik</t>
  </si>
  <si>
    <t xml:space="preserve">Na základe vykonaného testu, možno konštatovať, že hlavnou činnosťou organizácie overovanej v rámci individuálneho testu je vykonávanie nehospodárskych činností, pričom organizácia deklaruje, že popri svojej činnosti vykonáva aj hospodárske činnosti, ktoré sú minoritného charakteru a zároveň deklaruje, že podpora v rámci projektu bude výlučne na aktivity súvisiace s nehospodárskou činnosťou. </t>
  </si>
  <si>
    <t>Nepodnik</t>
  </si>
  <si>
    <t xml:space="preserve">Na základe vykonaného testu, možno konštatovať, že organizácia overovaná v rámci individuálneho testu bude vykonávať činnosti nehospodárskeho aj hospodárskeho charakteru v rámci projektu. Organizácia deklaruje, že hospodárska činnosť je čisto sprievodnou činnosťou a je neoddeliteľne spojená s realizáciou hlavných nehospodárskych činností. Organizácia deklaruje, že podporu nehospodárskych a hospodárskych činností jasne oddelí a zabezpečí, že pomer hospodárskych činností nepresiahne 20% celkovej ročnej kapacity. Organizácia zároveň deklaruje, že dodržiavanie pravidiel podpory nehospodárskych činností preukáže na ročnej báze. </t>
  </si>
  <si>
    <t>Na základe vykonaného testu, možno konštatovať, že bude dochádzať z časti k poskytovaniu štátnej pomoci.</t>
  </si>
  <si>
    <t xml:space="preserve">Na základe vykonaného testu, možno konštatovať, že sa jedná o štátnu pomoc. </t>
  </si>
  <si>
    <t>hodnotenie pre kratšiu verziu</t>
  </si>
  <si>
    <t>Test ukončený</t>
  </si>
  <si>
    <t>E15</t>
  </si>
  <si>
    <t>1.</t>
  </si>
  <si>
    <t>Na základe vykonaného testu, možno konštatovať, že hlavnou činnosťou organizácie overovanej v individuálnom teste je vykonávanie nehospodárskych činností, pričom organizácia deklaruje, že nie je organizáciou, ktorá vykonáva akékoľvek hospodárske činnosti. Na základe vykonaného testu možno konštatovať, že organizáciu pre účely výzvy možno považovať za "nepodnik", pričom podpora bude poskytovaná v režime financovania mimo schémy pomoci. Charakter oprávnených aktivít vo výzve neumožňuje vykonávanie iných ako nehospodárskych činností na projekte, pričom žiadateľ je povinný striktne dodržať charakter nehospodárskych činností na projekte, tak aby nedošlo k preklasifikovaniu činností na hospodárske a poskytnutie neoprávnenej štátnej pomoci nepodniku.</t>
  </si>
  <si>
    <t>E18</t>
  </si>
  <si>
    <t>2.</t>
  </si>
  <si>
    <t>Na základe vykonaného testu, možno konštatovať, že hlavnou činnosťou organizácie overovanej v rámci individuálneho testu je vykonávanie nehospodárskych činností, pričom organizácia deklaruje, že popri svojej činnosti vykonáva aj hospodárske činnosti, ktoré sú minoritného charakteru. Na základe vykonaného testu možno konštatovať, že organizáciu pre účely výzvy možno považovať za "nepodnik", pričom podpora bude poskytovaná v režime financovania mimo schémy pomoci.  Charakter oprávnených aktivít vo výzve neumožňuje vykonávanie iných ako nehospodárskych činností na projekte, pričom žiadateľ je povinný striktne dodržať charakter nehospodárskych činností na projekte, tak aby nedošlo k preklasifikovaniu činností na hospodárske a poskytnutie neoprávnenej štátnej pomoci nepodniku.</t>
  </si>
  <si>
    <t>E16</t>
  </si>
  <si>
    <t>3.</t>
  </si>
  <si>
    <t xml:space="preserve">Na základe vykonaného testu, možno konštatovať, že hlavnou činnosťou organizácie overovanej v rámci individuálneho testu je vykonávanie hospodárskych činností. Na základe vykonaného testu možno konštatovať, že organizáciu pre účely výzvy možno považovať za "podnik", pričom podpora bude poskytovaná bude poskytnutá  v zmysle pravidiel aplikovanej schémy pomoci. </t>
  </si>
  <si>
    <t xml:space="preserve">Na základe vykonaného testu, možno konštatovať, že hlavnou činnosťou organizácie overovanej v rámci individuálneho testu je vykonávanie nehospodárskych činností, pričom organizácia deklaruje, že popri svojej činnosti vykonáva aj hospodárske činnosti, ktoré sú minoritného charakteru. Na základe vykonaného testu možno konštatovať, že organizácia všetky náklady, financovanie a príjmy z nehospodárskej činnosti osobitne na základe dôsledne uplatňovaných a objektívne zdôvodniteľných zásad nákladového účtovníctva, pričom hospodárske a nehospodárske činnosti možno jasne oddeliť pre účely výzvy možno považovať za "podnik", pričom podpora bude poskytovaná bude poskytnutá  v zmysle pravidiel aplikovanej schémy pomoci, nakoľko žiadateľ deklaroval, že . </t>
  </si>
  <si>
    <t>Áno</t>
  </si>
  <si>
    <t>Poskytnutie prostriedkov podľa tejto žiadosti nebude predstavovať štátnu pomoc, nakoľko žiadateľ deklaruje, že spĺňa nasledovné podmienky: 
1. Žiadateľ sa identifikoval ako výskumná organizácia/výskumná infraštruktúra/majiteľ výskmnej infraštruktúry,
2. Žiadateľ uviedol, že nevykonáva akúkoľvek hospodársku činnosť, prípadne hospodársku činnosť vykonáva, pričom náklady, financovanie a príjmy z nehospodárskej činnosti sú jasne oddelené od hospodárskych činností a zaúčtovávajú sa osobitne na základe dôsledne uplatňovaných zásad nákladového účtovníctva,
3. Žiadateľ uviedol, že predmetom podpory sú výlučne činnosti nehodpodárskeho charakteru. 
4. Žiadateľ uviedol, že výskumná infraštruktúra obstaraná v rámci projektu bude použitá primárne na nehospodárske činnosti a taktiež bude doplnkovo využitá na vedľajšiu, sprievodnú činnosť hospodárskeho charakteru, nevyhnutnú a neoddeliteľne spojenú s jej hlavným nehospodárskym využitím obstarávanej infraštruktúry a kapacita pridelená každoročne na hospodárske činnosti (v prípade viacerých na všetky hospodárske činnosti súhrnne) nepresiahne 20 % celkovej ročnej kapacity. V prípade využitia infraštruktúry obstaranej v rámci projektu bude žiadateľ povinný preukazovať na ročnej báze nepresiahnutie limitu 20% celkovej ročnej kapacity na hospodárske činnosti. 
V prípade nedodržania vyššie uvedených podmienok môže poskytnutie prostriedkov mechanizmu predstavovať štátnu pomoc.</t>
  </si>
  <si>
    <t>Nie</t>
  </si>
  <si>
    <t>Je prítomná štátna pomoc, nakoľko testovaný subjekt uviedol, že na infraštruktúre obstaranej v rámci projektu žiadateľ plánuje realizovať činnosti hospodárskeho charakteru, ktorými presiahne limit 20 % kapacity pridelenej každoročne na sprievodné hospodárske činnosti.</t>
  </si>
  <si>
    <r>
      <t xml:space="preserve">1. Považujete sa za podnik alebo nepodnik? </t>
    </r>
    <r>
      <rPr>
        <i/>
        <sz val="11"/>
        <color theme="1"/>
        <rFont val="Calibri"/>
        <family val="2"/>
        <charset val="238"/>
        <scheme val="minor"/>
      </rPr>
      <t>(pojmy podnik a nepodnik sú</t>
    </r>
    <r>
      <rPr>
        <i/>
        <sz val="11"/>
        <rFont val="Calibri"/>
        <family val="2"/>
        <charset val="238"/>
        <scheme val="minor"/>
      </rPr>
      <t xml:space="preserve"> vysvetlené v hárku "Informácie")</t>
    </r>
  </si>
  <si>
    <r>
      <t xml:space="preserve">2. Považujete sa jednoznačne za výskumnú organizáciu, alebo sa považujete za výskumnú infraštruktúru, resp. vlastníka výskumnej infraštruktúry? </t>
    </r>
    <r>
      <rPr>
        <i/>
        <sz val="11"/>
        <color theme="1"/>
        <rFont val="Calibri"/>
        <family val="2"/>
        <charset val="238"/>
        <scheme val="minor"/>
      </rPr>
      <t>(pojmy Výskumná organizácia/výskumná in</t>
    </r>
    <r>
      <rPr>
        <i/>
        <sz val="11"/>
        <rFont val="Calibri"/>
        <family val="2"/>
        <charset val="238"/>
        <scheme val="minor"/>
      </rPr>
      <t>fraštruktúra sú vysvetlené v hárku "Informácie")</t>
    </r>
  </si>
  <si>
    <r>
      <t>1. Je možné aktivity navrhované v ŽoPPM, resp. činnosti subjektu na projekte vykonávajúceho test, ktoré sú predmetom podpory, kvalifikovať výlučne ako činnosti nehospodárskeho charakteru v zmysle  pravidiel v oblasti štátnej pomoci?</t>
    </r>
    <r>
      <rPr>
        <sz val="11"/>
        <rFont val="Calibri"/>
        <family val="2"/>
        <charset val="238"/>
        <scheme val="minor"/>
      </rPr>
      <t xml:space="preserve"> </t>
    </r>
    <r>
      <rPr>
        <i/>
        <sz val="11"/>
        <rFont val="Calibri"/>
        <family val="2"/>
        <charset val="238"/>
        <scheme val="minor"/>
      </rPr>
      <t>(pojem nehospodárske činnosti je vysvetlený v hárku "Informácie")</t>
    </r>
  </si>
  <si>
    <t>09I01-03-V05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</si>
</sst>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38"/>
      <scheme val="minor"/>
    </font>
    <font>
      <b/>
      <sz val="14"/>
      <color theme="1"/>
      <name val="Calibri"/>
      <family val="2"/>
      <charset val="238"/>
      <scheme val="minor"/>
    </font>
    <font>
      <i/>
      <sz val="11"/>
      <color theme="1"/>
      <name val="Calibri"/>
      <family val="2"/>
      <charset val="238"/>
      <scheme val="minor"/>
    </font>
    <font>
      <sz val="11"/>
      <name val="Calibri"/>
      <family val="2"/>
      <charset val="238"/>
      <scheme val="minor"/>
    </font>
    <font>
      <b/>
      <i/>
      <sz val="11"/>
      <color theme="1"/>
      <name val="Calibri"/>
      <family val="2"/>
      <charset val="238"/>
      <scheme val="minor"/>
    </font>
    <font>
      <i/>
      <sz val="11"/>
      <name val="Calibri"/>
      <family val="2"/>
      <charset val="238"/>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Alignment="1">
      <alignment vertical="top" wrapText="1"/>
    </xf>
    <xf numFmtId="0" fontId="0" fillId="4" borderId="2" xfId="0"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0" fillId="2" borderId="2" xfId="0" applyFill="1" applyBorder="1"/>
    <xf numFmtId="0" fontId="0" fillId="2" borderId="2" xfId="0" applyFill="1" applyBorder="1" applyAlignment="1">
      <alignment horizontal="left" vertical="top" wrapText="1"/>
    </xf>
    <xf numFmtId="0" fontId="0" fillId="0" borderId="2" xfId="0" applyBorder="1" applyAlignment="1">
      <alignment horizontal="center"/>
    </xf>
    <xf numFmtId="0" fontId="1" fillId="0" borderId="0" xfId="0" applyFont="1" applyAlignment="1">
      <alignment horizontal="center"/>
    </xf>
    <xf numFmtId="0" fontId="0" fillId="2" borderId="2" xfId="0" applyFill="1" applyBorder="1" applyAlignment="1">
      <alignment horizontal="right"/>
    </xf>
    <xf numFmtId="0" fontId="0" fillId="0" borderId="3" xfId="0" applyBorder="1" applyAlignment="1">
      <alignment horizontal="center"/>
    </xf>
    <xf numFmtId="0" fontId="0" fillId="2" borderId="2" xfId="0" applyFill="1" applyBorder="1" applyAlignment="1">
      <alignment horizontal="center"/>
    </xf>
    <xf numFmtId="0" fontId="0" fillId="0" borderId="0" xfId="0"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0" fillId="2" borderId="2" xfId="0" applyFill="1" applyBorder="1" applyAlignment="1">
      <alignment horizontal="left" vertical="top"/>
    </xf>
    <xf numFmtId="0" fontId="0" fillId="2" borderId="2" xfId="0" applyFill="1" applyBorder="1" applyAlignment="1">
      <alignment horizontal="left"/>
    </xf>
    <xf numFmtId="0" fontId="0" fillId="2" borderId="0" xfId="0" applyFill="1" applyAlignment="1">
      <alignment horizontal="center"/>
    </xf>
    <xf numFmtId="0" fontId="0" fillId="0" borderId="1" xfId="0" applyBorder="1" applyAlignment="1">
      <alignment horizontal="center"/>
    </xf>
    <xf numFmtId="0" fontId="0" fillId="0" borderId="1" xfId="0" applyBorder="1" applyAlignment="1">
      <alignment horizontal="left" vertical="top" wrapTex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770283</xdr:colOff>
      <xdr:row>1</xdr:row>
      <xdr:rowOff>8283</xdr:rowOff>
    </xdr:from>
    <xdr:to>
      <xdr:col>6</xdr:col>
      <xdr:colOff>243233</xdr:colOff>
      <xdr:row>4</xdr:row>
      <xdr:rowOff>74323</xdr:rowOff>
    </xdr:to>
    <xdr:pic>
      <xdr:nvPicPr>
        <xdr:cNvPr id="3" name="Obrázok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770283" y="198783"/>
          <a:ext cx="6910733" cy="63754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38100</xdr:rowOff>
    </xdr:from>
    <xdr:to>
      <xdr:col>13</xdr:col>
      <xdr:colOff>66675</xdr:colOff>
      <xdr:row>94</xdr:row>
      <xdr:rowOff>9526</xdr:rowOff>
    </xdr:to>
    <xdr:sp macro="" textlink="">
      <xdr:nvSpPr>
        <xdr:cNvPr id="2" name="BlokTextu 1">
          <a:extLst>
            <a:ext uri="{FF2B5EF4-FFF2-40B4-BE49-F238E27FC236}">
              <a16:creationId xmlns:a16="http://schemas.microsoft.com/office/drawing/2014/main" id="{00000000-0008-0000-0100-000002000000}"/>
            </a:ext>
          </a:extLst>
        </xdr:cNvPr>
        <xdr:cNvSpPr txBox="1"/>
      </xdr:nvSpPr>
      <xdr:spPr>
        <a:xfrm>
          <a:off x="28575" y="38100"/>
          <a:ext cx="7962900" cy="17878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k-SK" sz="1600" b="1" u="sng">
              <a:solidFill>
                <a:schemeClr val="dk1"/>
              </a:solidFill>
              <a:effectLst/>
              <a:latin typeface="+mn-lt"/>
              <a:ea typeface="Calibri" panose="020F0502020204030204" pitchFamily="34" charset="0"/>
              <a:cs typeface="Times New Roman" panose="02020603050405020304" pitchFamily="18" charset="0"/>
            </a:rPr>
            <a:t>NEPODNIKY</a:t>
          </a:r>
        </a:p>
        <a:p>
          <a:r>
            <a:rPr lang="sk-SK" sz="1100">
              <a:solidFill>
                <a:schemeClr val="dk1"/>
              </a:solidFill>
              <a:effectLst/>
              <a:latin typeface="+mn-lt"/>
              <a:ea typeface="+mn-ea"/>
              <a:cs typeface="+mn-cs"/>
            </a:rPr>
            <a:t>V oblasti výskumu a vývoja možno považovať za nepodniky (subjekty, ktoré</a:t>
          </a:r>
          <a:r>
            <a:rPr lang="sk-SK" sz="1100" baseline="0">
              <a:solidFill>
                <a:schemeClr val="dk1"/>
              </a:solidFill>
              <a:effectLst/>
              <a:latin typeface="+mn-lt"/>
              <a:ea typeface="+mn-ea"/>
              <a:cs typeface="+mn-cs"/>
            </a:rPr>
            <a:t> nevykonávajú hospodársku činnosť) </a:t>
          </a:r>
          <a:r>
            <a:rPr lang="sk-SK" sz="1100">
              <a:solidFill>
                <a:schemeClr val="dk1"/>
              </a:solidFill>
              <a:effectLst/>
              <a:latin typeface="+mn-lt"/>
              <a:ea typeface="+mn-ea"/>
              <a:cs typeface="+mn-cs"/>
            </a:rPr>
            <a:t>organizácie venujúce sa výskumu a šíreniu poznatkov (ďalej len „výskumné organizácie“) a výskumné infraštruktúry, ak ich verejné financovanie nenapĺňa všetky podmienky stanovené v článku 107 ods. 1 zmluvy. Ak ten istý subjekt vykonáva činnosti hospodárskej aj nehospodárskej povahy, verejné financovanie nehospodárskych činností nebude patriť pod článok 107 ods. 1 zmluvy, ak tieto dva druhy činností a ich náklady, financovanie a príjmy možno jasne oddeliť, aby sa účinne zabránilo krížovej dotácii hospodárskej činnosti. Dokladom o správnom pridelení nákladov, financovania a príjmov môžu byť ročné účtovné závierky príslušného subjektu.                                                                                                                 </a:t>
          </a:r>
          <a:endParaRPr lang="sk-SK" sz="1200">
            <a:effectLst/>
            <a:latin typeface="+mn-lt"/>
          </a:endParaRPr>
        </a:p>
        <a:p>
          <a:pPr algn="ctr">
            <a:lnSpc>
              <a:spcPct val="107000"/>
            </a:lnSpc>
            <a:spcAft>
              <a:spcPts val="800"/>
            </a:spcAft>
          </a:pPr>
          <a:endParaRPr lang="sk-SK" sz="1200" b="1" u="sng">
            <a:solidFill>
              <a:schemeClr val="dk1"/>
            </a:solidFill>
            <a:effectLst/>
            <a:latin typeface="+mn-lt"/>
            <a:ea typeface="Calibri" panose="020F0502020204030204" pitchFamily="34" charset="0"/>
            <a:cs typeface="Times New Roman" panose="02020603050405020304" pitchFamily="18" charset="0"/>
          </a:endParaRPr>
        </a:p>
        <a:p>
          <a:pPr algn="ctr">
            <a:lnSpc>
              <a:spcPct val="107000"/>
            </a:lnSpc>
            <a:spcAft>
              <a:spcPts val="800"/>
            </a:spcAft>
          </a:pPr>
          <a:r>
            <a:rPr lang="sk-SK" sz="1200" b="1" u="sng">
              <a:solidFill>
                <a:schemeClr val="dk1"/>
              </a:solidFill>
              <a:effectLst/>
              <a:latin typeface="+mn-lt"/>
              <a:ea typeface="Calibri" panose="020F0502020204030204" pitchFamily="34" charset="0"/>
              <a:cs typeface="Times New Roman" panose="02020603050405020304" pitchFamily="18" charset="0"/>
            </a:rPr>
            <a:t>VÝSKUMNÁ ORGANIZÁCIA definícia</a:t>
          </a:r>
        </a:p>
        <a:p>
          <a:pPr algn="l">
            <a:lnSpc>
              <a:spcPct val="107000"/>
            </a:lnSpc>
            <a:spcAft>
              <a:spcPts val="800"/>
            </a:spcAft>
          </a:pPr>
          <a:r>
            <a:rPr lang="sk-SK" sz="1100">
              <a:solidFill>
                <a:schemeClr val="dk1"/>
              </a:solidFill>
              <a:effectLst/>
              <a:latin typeface="+mn-lt"/>
              <a:ea typeface="Calibri" panose="020F0502020204030204" pitchFamily="34" charset="0"/>
              <a:cs typeface="Times New Roman" panose="02020603050405020304" pitchFamily="18" charset="0"/>
            </a:rPr>
            <a:t>Výskumná organizácia</a:t>
          </a:r>
          <a:r>
            <a:rPr lang="sk-SK" sz="1100" baseline="0">
              <a:solidFill>
                <a:schemeClr val="dk1"/>
              </a:solidFill>
              <a:effectLst/>
              <a:latin typeface="+mn-lt"/>
              <a:ea typeface="Calibri" panose="020F0502020204030204" pitchFamily="34" charset="0"/>
              <a:cs typeface="Times New Roman" panose="02020603050405020304" pitchFamily="18" charset="0"/>
            </a:rPr>
            <a:t> </a:t>
          </a:r>
          <a:r>
            <a:rPr lang="sk-SK" sz="1100">
              <a:solidFill>
                <a:schemeClr val="dk1"/>
              </a:solidFill>
              <a:effectLst/>
              <a:latin typeface="+mn-lt"/>
              <a:ea typeface="Calibri" panose="020F0502020204030204" pitchFamily="34" charset="0"/>
              <a:cs typeface="Times New Roman" panose="02020603050405020304" pitchFamily="18" charset="0"/>
            </a:rPr>
            <a:t>je subjekt (ako sú univerzity alebo výskumné inštitúty, agentúry technologického transferu, sprostredkovatelia v oblasti inovácie, fyzické alebo virtuálne spolupracujúce subjekty zamerané na výskum) bez ohľadu na jeho právne postavenie (verejnoprávny alebo súkromnoprávny subjekt) alebo spôsob financovania, ktorého primárnym cieľom je nezávisle vykonávať základný výskum, priemyselný výskum alebo experimentálny vývoj alebo vo veľkej miere šíriť výsledky takýchto činností prostredníctvom vyučovania, publikačnej činnosti alebo prenosu poznatkov. Ak takýto subjekt vykonáva aj hospodárske činnosti, musia sa financovanie, náklady a príjmy spojené s takýmito hospodárskymi činnosťami účtovať osobitne. Podniky, ktoré môžu rozhodujúcim spôsobom ovplyvňovať takýto subjekt, napríklad v postavení akcionárov alebo členov, nesmú mať prednostný prístup k výsledkom, ktoré dosiahol.</a:t>
          </a:r>
        </a:p>
        <a:p>
          <a:pPr algn="ctr">
            <a:lnSpc>
              <a:spcPct val="107000"/>
            </a:lnSpc>
            <a:spcAft>
              <a:spcPts val="800"/>
            </a:spcAft>
          </a:pPr>
          <a:r>
            <a:rPr lang="sk-SK" sz="1200" b="1" u="sng">
              <a:effectLst/>
              <a:latin typeface="+mn-lt"/>
              <a:ea typeface="Calibri" panose="020F0502020204030204" pitchFamily="34" charset="0"/>
              <a:cs typeface="Times New Roman" panose="02020603050405020304" pitchFamily="18" charset="0"/>
            </a:rPr>
            <a:t>VÝSKUMNÁ</a:t>
          </a:r>
          <a:r>
            <a:rPr lang="sk-SK" sz="1200" b="1" u="sng" baseline="0">
              <a:effectLst/>
              <a:latin typeface="+mn-lt"/>
              <a:ea typeface="Calibri" panose="020F0502020204030204" pitchFamily="34" charset="0"/>
              <a:cs typeface="Times New Roman" panose="02020603050405020304" pitchFamily="18" charset="0"/>
            </a:rPr>
            <a:t> INFRAŠTRUKTÚRA definícia</a:t>
          </a:r>
          <a:endParaRPr lang="sk-SK" sz="1200" b="1" u="sng">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100">
              <a:solidFill>
                <a:schemeClr val="dk1"/>
              </a:solidFill>
              <a:effectLst/>
              <a:latin typeface="+mn-lt"/>
              <a:ea typeface="Calibri" panose="020F0502020204030204" pitchFamily="34" charset="0"/>
              <a:cs typeface="Times New Roman" panose="02020603050405020304" pitchFamily="18" charset="0"/>
            </a:rPr>
            <a:t>Výskumná infraštruktúra sú zariadenia, zdroje a súvisiace služby, ktoré využíva vedecká komunita na uskutočňovanie výskumu vo svojich príslušných odboroch; a zahŕňa aj vedecké vybavenie alebo súbory nástrojov, zdroje založené na poznatkoch, akými sú zbierky, archívy alebo štruktúrované vedecké informácie, ktoré umožňujú také infraštruktúry založené na informačných a komunikačných technológiách, ako sú siete GRID, výpočtová technika, softvér a komunikácie, alebo akýkoľvek iný subjekt jedinečnej povahy, ktorý je podstatný pre uskutočňovanie výskumu. Takéto infraštruktúry môžu byť sústredené na jednom mieste alebo „distribuované“ (organizovaná sieť zdrojov).</a:t>
          </a:r>
        </a:p>
        <a:p>
          <a:pPr algn="ctr">
            <a:lnSpc>
              <a:spcPct val="107000"/>
            </a:lnSpc>
            <a:spcAft>
              <a:spcPts val="800"/>
            </a:spcAft>
          </a:pPr>
          <a:r>
            <a:rPr lang="sk-SK" sz="1200" b="1" u="sng">
              <a:effectLst/>
              <a:latin typeface="+mn-lt"/>
              <a:ea typeface="Calibri" panose="020F0502020204030204" pitchFamily="34" charset="0"/>
              <a:cs typeface="Times New Roman" panose="02020603050405020304" pitchFamily="18" charset="0"/>
            </a:rPr>
            <a:t>ČINNOSTI NEHOSPODÁRSKEHO CHARAKTERU</a:t>
          </a:r>
          <a:endParaRPr lang="sk-SK" sz="105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100">
              <a:effectLst/>
              <a:latin typeface="+mn-lt"/>
              <a:ea typeface="Calibri" panose="020F0502020204030204" pitchFamily="34" charset="0"/>
              <a:cs typeface="Times New Roman" panose="02020603050405020304" pitchFamily="18" charset="0"/>
            </a:rPr>
            <a:t>Podpora činností nehospodárskeho charakteru nepodlieha pravidlám v oblasti </a:t>
          </a:r>
          <a:r>
            <a:rPr lang="sk-SK" sz="1100" baseline="0">
              <a:effectLst/>
              <a:latin typeface="+mn-lt"/>
              <a:ea typeface="Calibri" panose="020F0502020204030204" pitchFamily="34" charset="0"/>
              <a:cs typeface="Times New Roman" panose="02020603050405020304" pitchFamily="18" charset="0"/>
            </a:rPr>
            <a:t> </a:t>
          </a:r>
          <a:r>
            <a:rPr lang="sk-SK" sz="1100">
              <a:effectLst/>
              <a:latin typeface="+mn-lt"/>
              <a:ea typeface="Calibri" panose="020F0502020204030204" pitchFamily="34" charset="0"/>
              <a:cs typeface="Times New Roman" panose="02020603050405020304" pitchFamily="18" charset="0"/>
            </a:rPr>
            <a:t>štátnej pomoci. V oblasti výskumu a vývoja prestavujú</a:t>
          </a:r>
          <a:r>
            <a:rPr lang="sk-SK" sz="1100" baseline="0">
              <a:effectLst/>
              <a:latin typeface="+mn-lt"/>
              <a:ea typeface="Calibri" panose="020F0502020204030204" pitchFamily="34" charset="0"/>
              <a:cs typeface="Times New Roman" panose="02020603050405020304" pitchFamily="18" charset="0"/>
            </a:rPr>
            <a:t> nehospodárske činnosti nasledovné príklady:</a:t>
          </a:r>
          <a:endParaRPr lang="sk-SK" sz="110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100">
              <a:effectLst/>
              <a:latin typeface="+mn-lt"/>
              <a:ea typeface="Calibri" panose="020F0502020204030204" pitchFamily="34" charset="0"/>
              <a:cs typeface="Times New Roman" panose="02020603050405020304" pitchFamily="18" charset="0"/>
            </a:rPr>
            <a:t>1. základné/primárne činnosti výskumných organizácií a výskumných infraštruktúr - vzdelávanie zamerané na zvýšenie počtu</a:t>
          </a:r>
          <a:r>
            <a:rPr lang="sk-SK" sz="1100" baseline="0">
              <a:effectLst/>
              <a:latin typeface="+mn-lt"/>
              <a:ea typeface="Calibri" panose="020F0502020204030204" pitchFamily="34" charset="0"/>
              <a:cs typeface="Times New Roman" panose="02020603050405020304" pitchFamily="18" charset="0"/>
            </a:rPr>
            <a:t> </a:t>
          </a:r>
          <a:r>
            <a:rPr lang="sk-SK" sz="1100">
              <a:effectLst/>
              <a:latin typeface="+mn-lt"/>
              <a:ea typeface="Calibri" panose="020F0502020204030204" pitchFamily="34" charset="0"/>
              <a:cs typeface="Times New Roman" panose="02020603050405020304" pitchFamily="18" charset="0"/>
            </a:rPr>
            <a:t>kvalifikovaných ľudských zdrojov a zlepšenie ich kvalifikácie v rámci vnútroštátneho systému vzdelávania, ktoré financuje a nad ktorým vykonáva dohľad štát; </a:t>
          </a:r>
        </a:p>
        <a:p>
          <a:pPr algn="l">
            <a:lnSpc>
              <a:spcPct val="107000"/>
            </a:lnSpc>
            <a:spcAft>
              <a:spcPts val="800"/>
            </a:spcAft>
          </a:pPr>
          <a:r>
            <a:rPr lang="sk-SK" sz="1100">
              <a:effectLst/>
              <a:latin typeface="+mn-lt"/>
              <a:ea typeface="Calibri" panose="020F0502020204030204" pitchFamily="34" charset="0"/>
              <a:cs typeface="Times New Roman" panose="02020603050405020304" pitchFamily="18" charset="0"/>
            </a:rPr>
            <a:t>2. nezávislý výskum a vývoj s cieľom rozšíriť poznatky a lepšie porozumieť daným témam vrátane spolupráce pri výskume a vývoji, ak sa</a:t>
          </a:r>
          <a:r>
            <a:rPr lang="sk-SK" sz="1100" baseline="0">
              <a:effectLst/>
              <a:latin typeface="+mn-lt"/>
              <a:ea typeface="Calibri" panose="020F0502020204030204" pitchFamily="34" charset="0"/>
              <a:cs typeface="Times New Roman" panose="02020603050405020304" pitchFamily="18" charset="0"/>
            </a:rPr>
            <a:t> </a:t>
          </a:r>
          <a:r>
            <a:rPr lang="sk-SK" sz="1100">
              <a:effectLst/>
              <a:latin typeface="+mn-lt"/>
              <a:ea typeface="Calibri" panose="020F0502020204030204" pitchFamily="34" charset="0"/>
              <a:cs typeface="Times New Roman" panose="02020603050405020304" pitchFamily="18" charset="0"/>
            </a:rPr>
            <a:t>výskumná organizácia alebo výskumná infraštruktúra zapájajú do efektívnej spolupráce; rozsiahle šírenie výsledkov výskumu na</a:t>
          </a:r>
          <a:r>
            <a:rPr lang="sk-SK" sz="1100" baseline="0">
              <a:effectLst/>
              <a:latin typeface="+mn-lt"/>
              <a:ea typeface="Calibri" panose="020F0502020204030204" pitchFamily="34" charset="0"/>
              <a:cs typeface="Times New Roman" panose="02020603050405020304" pitchFamily="18" charset="0"/>
            </a:rPr>
            <a:t> </a:t>
          </a:r>
          <a:r>
            <a:rPr lang="sk-SK" sz="1100">
              <a:effectLst/>
              <a:latin typeface="+mn-lt"/>
              <a:ea typeface="Calibri" panose="020F0502020204030204" pitchFamily="34" charset="0"/>
              <a:cs typeface="Times New Roman" panose="02020603050405020304" pitchFamily="18" charset="0"/>
            </a:rPr>
            <a:t>nevýlučnom a nediskriminačnom základe, napríklad prostredníctvom výuky, databáz s voľným prístupom, verejne prístupných publikácií alebo slobodného softvéru.</a:t>
          </a:r>
        </a:p>
        <a:p>
          <a:pPr algn="l">
            <a:lnSpc>
              <a:spcPct val="107000"/>
            </a:lnSpc>
            <a:spcAft>
              <a:spcPts val="800"/>
            </a:spcAft>
          </a:pPr>
          <a:r>
            <a:rPr lang="sk-SK" sz="1100">
              <a:effectLst/>
              <a:latin typeface="+mn-lt"/>
              <a:ea typeface="Calibri" panose="020F0502020204030204" pitchFamily="34" charset="0"/>
              <a:cs typeface="Times New Roman" panose="02020603050405020304" pitchFamily="18" charset="0"/>
            </a:rPr>
            <a:t>3. činnosti v oblasti transferu (prenosu) poznatkov (napr. licencie, tvorba vedľajších </a:t>
          </a:r>
          <a:r>
            <a:rPr lang="sk-SK" sz="1100" baseline="0">
              <a:effectLst/>
              <a:latin typeface="+mn-lt"/>
              <a:ea typeface="Calibri" panose="020F0502020204030204" pitchFamily="34" charset="0"/>
              <a:cs typeface="Times New Roman" panose="02020603050405020304" pitchFamily="18" charset="0"/>
            </a:rPr>
            <a:t> </a:t>
          </a:r>
          <a:r>
            <a:rPr lang="sk-SK" sz="1100">
              <a:effectLst/>
              <a:latin typeface="+mn-lt"/>
              <a:ea typeface="Calibri" panose="020F0502020204030204" pitchFamily="34" charset="0"/>
              <a:cs typeface="Times New Roman" panose="02020603050405020304" pitchFamily="18" charset="0"/>
            </a:rPr>
            <a:t>produktov), ak sú vykonávané buď výskumnou organizáciou alebo </a:t>
          </a:r>
          <a:r>
            <a:rPr lang="sk-SK" sz="1100" baseline="0">
              <a:effectLst/>
              <a:latin typeface="+mn-lt"/>
              <a:ea typeface="Calibri" panose="020F0502020204030204" pitchFamily="34" charset="0"/>
              <a:cs typeface="Times New Roman" panose="02020603050405020304" pitchFamily="18" charset="0"/>
            </a:rPr>
            <a:t> </a:t>
          </a:r>
          <a:r>
            <a:rPr lang="sk-SK" sz="1100">
              <a:effectLst/>
              <a:latin typeface="+mn-lt"/>
              <a:ea typeface="Calibri" panose="020F0502020204030204" pitchFamily="34" charset="0"/>
              <a:cs typeface="Times New Roman" panose="02020603050405020304" pitchFamily="18" charset="0"/>
            </a:rPr>
            <a:t>výskumnou infraštruktúrou (vrátane ich oddelení alebo pobočiek), alebo </a:t>
          </a:r>
          <a:r>
            <a:rPr lang="sk-SK" sz="1100" baseline="0">
              <a:effectLst/>
              <a:latin typeface="+mn-lt"/>
              <a:ea typeface="Calibri" panose="020F0502020204030204" pitchFamily="34" charset="0"/>
              <a:cs typeface="Times New Roman" panose="02020603050405020304" pitchFamily="18" charset="0"/>
            </a:rPr>
            <a:t> </a:t>
          </a:r>
          <a:r>
            <a:rPr lang="sk-SK" sz="1100">
              <a:effectLst/>
              <a:latin typeface="+mn-lt"/>
              <a:ea typeface="Calibri" panose="020F0502020204030204" pitchFamily="34" charset="0"/>
              <a:cs typeface="Times New Roman" panose="02020603050405020304" pitchFamily="18" charset="0"/>
            </a:rPr>
            <a:t>spoločne s ďalšími takýmito subjektmi alebo v ich mene, a ak sa všetky </a:t>
          </a:r>
          <a:r>
            <a:rPr lang="sk-SK" sz="1100" baseline="0">
              <a:effectLst/>
              <a:latin typeface="+mn-lt"/>
              <a:ea typeface="Calibri" panose="020F0502020204030204" pitchFamily="34" charset="0"/>
              <a:cs typeface="Times New Roman" panose="02020603050405020304" pitchFamily="18" charset="0"/>
            </a:rPr>
            <a:t> </a:t>
          </a:r>
          <a:r>
            <a:rPr lang="sk-SK" sz="1100">
              <a:effectLst/>
              <a:latin typeface="+mn-lt"/>
              <a:ea typeface="Calibri" panose="020F0502020204030204" pitchFamily="34" charset="0"/>
              <a:cs typeface="Times New Roman" panose="02020603050405020304" pitchFamily="18" charset="0"/>
            </a:rPr>
            <a:t>zisky/príjmy z uvedených činností opätovne investujú do základných/primárnych činností príslušnej výskumnej organizácie alebo výskumnej infraštruktúry. </a:t>
          </a:r>
          <a:r>
            <a:rPr lang="sk-SK" sz="1100" baseline="0">
              <a:effectLst/>
              <a:latin typeface="+mn-lt"/>
              <a:ea typeface="Calibri" panose="020F0502020204030204" pitchFamily="34" charset="0"/>
              <a:cs typeface="Times New Roman" panose="02020603050405020304" pitchFamily="18" charset="0"/>
            </a:rPr>
            <a:t> </a:t>
          </a:r>
          <a:r>
            <a:rPr lang="sk-SK" sz="1100">
              <a:effectLst/>
              <a:latin typeface="+mn-lt"/>
              <a:ea typeface="Calibri" panose="020F0502020204030204" pitchFamily="34" charset="0"/>
              <a:cs typeface="Times New Roman" panose="02020603050405020304" pitchFamily="18" charset="0"/>
            </a:rPr>
            <a:t>Nehospodárska povaha uvedených činností zostáva zachovaná aj v prípade „zverenia dodávok“ príslušných služieb tretím stranám prostredníctvom otvoreného postupu verejného obstarávania.              </a:t>
          </a:r>
        </a:p>
        <a:p>
          <a:pPr algn="just">
            <a:lnSpc>
              <a:spcPct val="107000"/>
            </a:lnSpc>
            <a:spcAft>
              <a:spcPts val="800"/>
            </a:spcAft>
          </a:pPr>
          <a:r>
            <a:rPr lang="sk-SK" sz="1200" b="1" u="sng">
              <a:solidFill>
                <a:schemeClr val="dk1"/>
              </a:solidFill>
              <a:effectLst/>
              <a:latin typeface="+mn-lt"/>
              <a:ea typeface="Calibri" panose="020F0502020204030204" pitchFamily="34" charset="0"/>
              <a:cs typeface="Times New Roman" panose="02020603050405020304" pitchFamily="18" charset="0"/>
            </a:rPr>
            <a:t>Projekty umožňujúce nákup infraštruktúry pri realizovaní projektov nehospodárskeho charakteru s doplnkovým hospodárskym využitím</a:t>
          </a:r>
          <a:endParaRPr lang="sk-SK" sz="1050" baseline="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Ak sa v prípade zmiešaného použitia infraštruktúra využíva </a:t>
          </a:r>
          <a:r>
            <a:rPr lang="sk-SK" sz="1050" b="1">
              <a:effectLst/>
              <a:latin typeface="+mn-lt"/>
              <a:ea typeface="Calibri" panose="020F0502020204030204" pitchFamily="34" charset="0"/>
              <a:cs typeface="Times New Roman" panose="02020603050405020304" pitchFamily="18" charset="0"/>
            </a:rPr>
            <a:t>takmer výlučne na nehospodársku činnosť</a:t>
          </a:r>
          <a:r>
            <a:rPr lang="sk-SK" sz="1050">
              <a:effectLst/>
              <a:latin typeface="+mn-lt"/>
              <a:ea typeface="Calibri" panose="020F0502020204030204" pitchFamily="34" charset="0"/>
              <a:cs typeface="Times New Roman" panose="02020603050405020304" pitchFamily="18" charset="0"/>
            </a:rPr>
            <a:t>, jej financovanie ako celok môže patriť mimo rozsah pôsobnosti pravidiel štátnej pomoci, a to za predpokladu, že hospodárske využitie je čisto sprievodnou činnosťou, teda činnosťou, ktorá je priamo spojená s prevádzkou infraštruktúry a je pre ňu nevyhnutná alebo je neoddeliteľne spojená s jej hlavným nehospodárskym využitím. Za takýto by sa mal považovať prípad, keď hospodárske činnosti </a:t>
          </a:r>
          <a:r>
            <a:rPr lang="sk-SK" sz="1050" b="1">
              <a:effectLst/>
              <a:latin typeface="+mn-lt"/>
              <a:ea typeface="Calibri" panose="020F0502020204030204" pitchFamily="34" charset="0"/>
              <a:cs typeface="Times New Roman" panose="02020603050405020304" pitchFamily="18" charset="0"/>
            </a:rPr>
            <a:t>spotrebúvajú tie isté vstupy ako základné nehospodárske činnosti</a:t>
          </a:r>
          <a:r>
            <a:rPr lang="sk-SK" sz="1050">
              <a:effectLst/>
              <a:latin typeface="+mn-lt"/>
              <a:ea typeface="Calibri" panose="020F0502020204030204" pitchFamily="34" charset="0"/>
              <a:cs typeface="Times New Roman" panose="02020603050405020304" pitchFamily="18" charset="0"/>
            </a:rPr>
            <a:t>, </a:t>
          </a:r>
          <a:br>
            <a:rPr lang="sk-SK" sz="1050">
              <a:effectLst/>
              <a:latin typeface="+mn-lt"/>
              <a:ea typeface="Calibri" panose="020F0502020204030204" pitchFamily="34" charset="0"/>
              <a:cs typeface="Times New Roman" panose="02020603050405020304" pitchFamily="18" charset="0"/>
            </a:rPr>
          </a:br>
          <a:r>
            <a:rPr lang="sk-SK" sz="1050">
              <a:effectLst/>
              <a:latin typeface="+mn-lt"/>
              <a:ea typeface="Calibri" panose="020F0502020204030204" pitchFamily="34" charset="0"/>
              <a:cs typeface="Times New Roman" panose="02020603050405020304" pitchFamily="18" charset="0"/>
            </a:rPr>
            <a:t>napríklad materiál, vybavenie, prácu alebo fixný kapitál.</a:t>
          </a:r>
          <a:endParaRPr lang="sk-SK" sz="100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Sprievodné hospodárske činnosti musia mať vzhľadom na kapacitu infraštruktúry obmedzený rozsah. Hospodárske využitie infraštruktúry možno v tejto súvislosti považovať za vedľajšie, ak kapacita </a:t>
          </a:r>
          <a:r>
            <a:rPr lang="sk-SK" sz="1050" b="1">
              <a:effectLst/>
              <a:latin typeface="+mn-lt"/>
              <a:ea typeface="Calibri" panose="020F0502020204030204" pitchFamily="34" charset="0"/>
              <a:cs typeface="Times New Roman" panose="02020603050405020304" pitchFamily="18" charset="0"/>
            </a:rPr>
            <a:t>vyčlenená každý rok</a:t>
          </a:r>
          <a:r>
            <a:rPr lang="sk-SK" sz="1050">
              <a:effectLst/>
              <a:latin typeface="+mn-lt"/>
              <a:ea typeface="Calibri" panose="020F0502020204030204" pitchFamily="34" charset="0"/>
              <a:cs typeface="Times New Roman" panose="02020603050405020304" pitchFamily="18" charset="0"/>
            </a:rPr>
            <a:t> na túto činnosť </a:t>
          </a:r>
          <a:r>
            <a:rPr lang="sk-SK" sz="1050" b="1">
              <a:effectLst/>
              <a:latin typeface="+mn-lt"/>
              <a:ea typeface="Calibri" panose="020F0502020204030204" pitchFamily="34" charset="0"/>
              <a:cs typeface="Times New Roman" panose="02020603050405020304" pitchFamily="18" charset="0"/>
            </a:rPr>
            <a:t>neprekračuje 20 % celkovej ročnej kapacity infraštruktúry</a:t>
          </a:r>
          <a:r>
            <a:rPr lang="sk-SK" sz="1050" b="1" baseline="50000">
              <a:effectLst/>
              <a:latin typeface="+mn-lt"/>
              <a:ea typeface="Calibri" panose="020F0502020204030204" pitchFamily="34" charset="0"/>
              <a:cs typeface="Times New Roman" panose="02020603050405020304" pitchFamily="18" charset="0"/>
            </a:rPr>
            <a:t>1</a:t>
          </a:r>
          <a:r>
            <a:rPr lang="sk-SK" sz="1050">
              <a:effectLst/>
              <a:latin typeface="+mn-lt"/>
              <a:ea typeface="Calibri" panose="020F0502020204030204" pitchFamily="34" charset="0"/>
              <a:cs typeface="Times New Roman" panose="02020603050405020304" pitchFamily="18" charset="0"/>
            </a:rPr>
            <a:t>.</a:t>
          </a:r>
          <a:endParaRPr lang="sk-SK" sz="100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Napríklad prenájom zariadenia/priestorov za odplatu je hospodárskou činnosťou. Aby sa na túto odplatnú službu nevzťahovali pravidlá štátnej pomoci, takéto priestory (primárne využívané na nehospodársku činnosť) nemôžu byť využívané na účel prenajatia viac ako 20 % z celkovej ročnej kapacity a prenájom musí byť za trhových podmienok a za trhové ceny, aby sa predišlo možnej štátnej pomoci, resp. minimálnej pomoci na ďalšej úrovni.</a:t>
          </a:r>
          <a:endParaRPr lang="sk-SK" sz="100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V prípade, ak budú v rámci takýchto priestorov vykonávané viaceré druhy hospodárskych činností (napr. žiadateľ bude organizovať vzdelávacie kurzy a zároveň bude priestory prenajímať iným subjektom), </a:t>
          </a:r>
          <a:r>
            <a:rPr lang="sk-SK" sz="1050" b="1">
              <a:effectLst/>
              <a:latin typeface="+mn-lt"/>
              <a:ea typeface="Calibri" panose="020F0502020204030204" pitchFamily="34" charset="0"/>
              <a:cs typeface="Times New Roman" panose="02020603050405020304" pitchFamily="18" charset="0"/>
            </a:rPr>
            <a:t>strop 20 % sa vzťahuje na všetky činnosti hospodárskeho charakteru spolu, t. j. nie 20 % na každú hospodársku činnosť samostatne.</a:t>
          </a:r>
          <a:endParaRPr lang="sk-SK" sz="100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Zo strany príjemcu je potrebné jednoznačné preukázanie doplnkovosti hospodárskeho využitia infraštruktúry počas životnosti investície, týka sa to aj monitorovania dodržiavania limitu 20 % ročnej kapacity zo strany príjemcu. Na preukázanie sledovania doplnkového charakteru</a:t>
          </a:r>
          <a:r>
            <a:rPr lang="sk-SK" sz="1050" baseline="0">
              <a:effectLst/>
              <a:latin typeface="+mn-lt"/>
              <a:ea typeface="Calibri" panose="020F0502020204030204" pitchFamily="34" charset="0"/>
              <a:cs typeface="Times New Roman" panose="02020603050405020304" pitchFamily="18" charset="0"/>
            </a:rPr>
            <a:t> </a:t>
          </a:r>
          <a:r>
            <a:rPr lang="sk-SK" sz="1050">
              <a:effectLst/>
              <a:latin typeface="+mn-lt"/>
              <a:ea typeface="Calibri" panose="020F0502020204030204" pitchFamily="34" charset="0"/>
              <a:cs typeface="Times New Roman" panose="02020603050405020304" pitchFamily="18" charset="0"/>
            </a:rPr>
            <a:t>hospodárskeho využívania infraštruktúry príjemca uchováva podpornú dokumentáciu (napr. účtovné záznamy, rozvrh učebne, časový harmonogram komerčného využitia a pod.). Príjemca sleduje využitie kapacity vždy pre konkrétny kalendárny rok.</a:t>
          </a:r>
          <a:endParaRPr lang="sk-SK" sz="1000">
            <a:effectLst/>
            <a:latin typeface="+mn-lt"/>
            <a:ea typeface="Calibri" panose="020F0502020204030204" pitchFamily="34" charset="0"/>
            <a:cs typeface="Times New Roman" panose="02020603050405020304" pitchFamily="18" charset="0"/>
          </a:endParaRPr>
        </a:p>
        <a:p>
          <a:pPr algn="l">
            <a:spcAft>
              <a:spcPts val="0"/>
            </a:spcAft>
          </a:pPr>
          <a:r>
            <a:rPr lang="sk-SK" sz="800">
              <a:effectLst/>
              <a:latin typeface="+mn-lt"/>
              <a:ea typeface="Times New Roman" panose="02020603050405020304" pitchFamily="18" charset="0"/>
              <a:cs typeface="Calibri" panose="020F0502020204030204" pitchFamily="34" charset="0"/>
            </a:rPr>
            <a:t>[</a:t>
          </a:r>
          <a:r>
            <a:rPr lang="sk-SK" sz="800">
              <a:effectLst/>
              <a:latin typeface="+mn-lt"/>
              <a:ea typeface="Times New Roman" panose="02020603050405020304" pitchFamily="18" charset="0"/>
              <a:cs typeface="Times New Roman" panose="02020603050405020304" pitchFamily="18" charset="0"/>
            </a:rPr>
            <a:t>1] Sleduje sa napr. časový harmonogram využitia infraštruktúry, využitie podlahovej plochy infraštruktúry, a to na ročnej báze.</a:t>
          </a:r>
        </a:p>
        <a:p>
          <a:pPr algn="l">
            <a:lnSpc>
              <a:spcPct val="107000"/>
            </a:lnSpc>
            <a:spcAft>
              <a:spcPts val="800"/>
            </a:spcAft>
          </a:pPr>
          <a:endParaRPr lang="sk-SK" sz="105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100" b="1" i="1">
              <a:effectLst/>
              <a:latin typeface="+mn-lt"/>
              <a:ea typeface="Calibri" panose="020F0502020204030204" pitchFamily="34" charset="0"/>
              <a:cs typeface="Times New Roman" panose="02020603050405020304" pitchFamily="18" charset="0"/>
            </a:rPr>
            <a:t>Príklady činností nehospodárskeho charakteru s doplnkovým hospodárskym využitím:</a:t>
          </a:r>
          <a:endParaRPr lang="sk-SK" sz="1050">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odborná škola, ktorá príležitostne prenajíma svoje zariadenia/priestory/učebne iným vzdelávacím inštitúciám na realizáciu platených vzdelávacích kurzov (napr. kurzy celoživotného vzdelávania),</a:t>
          </a:r>
          <a:endParaRPr lang="sk-SK" sz="1050" i="1">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odborná škola získa vybavenie pre učebňu a v rámci vyučovania vyrába cukrárenské výrobky, ktoré následne distribuuje do prevádzok cukrární,</a:t>
          </a:r>
          <a:endParaRPr lang="sk-SK" sz="1050" i="1">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futbalový/zimný štadión využívaný primárne amatérskym športovým klubom a športovými klubmi pre deti/mládež, občasne prenajímaný na kultúrne a spoločenské akcie alebo na tréningy profesionálneho športového klubu,</a:t>
          </a:r>
          <a:endParaRPr lang="sk-SK" sz="1050" i="1">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budova mestského / obecného úradu, ktorej časť je hospodársky využívaná,</a:t>
          </a:r>
          <a:endParaRPr lang="sk-SK" sz="1050" i="1">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80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mestské kultúrne stredisko, v ktorom sú organizované najmä kultúrne podujatia určené širokej verejnosti a nespoplatnené, občas prenajímané na kultúrne / spoločenské / politické podujatia.</a:t>
          </a:r>
          <a:endParaRPr lang="sk-SK" sz="1050" i="1">
            <a:effectLst/>
            <a:latin typeface="+mn-lt"/>
            <a:ea typeface="Calibri" panose="020F0502020204030204" pitchFamily="34" charset="0"/>
            <a:cs typeface="Times New Roman" panose="02020603050405020304" pitchFamily="18" charset="0"/>
          </a:endParaRPr>
        </a:p>
        <a:p>
          <a:pPr algn="ctr"/>
          <a:r>
            <a:rPr lang="sk-SK" sz="1600" b="1" u="sng">
              <a:solidFill>
                <a:schemeClr val="dk1"/>
              </a:solidFill>
              <a:effectLst/>
              <a:latin typeface="+mn-lt"/>
              <a:ea typeface="Calibri" panose="020F0502020204030204" pitchFamily="34" charset="0"/>
              <a:cs typeface="Times New Roman" panose="02020603050405020304" pitchFamily="18" charset="0"/>
            </a:rPr>
            <a:t>PODNIKY</a:t>
          </a:r>
        </a:p>
        <a:p>
          <a:r>
            <a:rPr lang="sk-SK" sz="1100">
              <a:solidFill>
                <a:schemeClr val="dk1"/>
              </a:solidFill>
              <a:effectLst/>
              <a:latin typeface="+mn-lt"/>
              <a:ea typeface="+mn-ea"/>
              <a:cs typeface="+mn-cs"/>
            </a:rPr>
            <a:t>Vo všeobecnosti možno považovať za podnik každý subjekt, ktorý bol založený za účelom vytvárania zisku, (ak nepredstavuje výskumnú organizáciu a/alebo výskumnú infraštruktúru) bez ohľadu na to  či verejné financovanie napĺňa alebo nenapĺňa podmienky stanovené v článku 107 ods. 1 zmluvy. Označenie subjektu za podnik, však nezávisí od jeho právneho postavenia, t. j. či je zriadený podľa verejného alebo súkromného práva, ani od jeho ekonomickej povahy, t. j. či sa snaží vytvárať zisk alebo nie. Pre uvedené splnenie podmienok označenia za podnik je rozhodujúce skôr to, či vykonáva hospodársku činnosť spočívajúcu v poskytovaní výrobkov alebo služieb na danom trhu. Označenie  konkrétneho subjektu za podnik teda plne závisí od povahy jeho činností.</a:t>
          </a:r>
          <a:endParaRPr lang="sk-SK">
            <a:effectLst/>
            <a:latin typeface="+mn-lt"/>
          </a:endParaRPr>
        </a:p>
        <a:p>
          <a:r>
            <a:rPr lang="sk-SK" sz="1100">
              <a:solidFill>
                <a:schemeClr val="dk1"/>
              </a:solidFill>
              <a:effectLst/>
              <a:latin typeface="+mn-lt"/>
              <a:ea typeface="+mn-ea"/>
              <a:cs typeface="+mn-cs"/>
            </a:rPr>
            <a:t> </a:t>
          </a:r>
          <a:endParaRPr lang="sk-SK">
            <a:effectLst/>
            <a:latin typeface="+mn-lt"/>
          </a:endParaRPr>
        </a:p>
        <a:p>
          <a:r>
            <a:rPr lang="sk-SK" sz="1200" b="1" u="sng">
              <a:solidFill>
                <a:schemeClr val="dk1"/>
              </a:solidFill>
              <a:effectLst/>
              <a:latin typeface="+mn-lt"/>
              <a:ea typeface="Calibri" panose="020F0502020204030204" pitchFamily="34" charset="0"/>
              <a:cs typeface="Times New Roman" panose="02020603050405020304" pitchFamily="18" charset="0"/>
            </a:rPr>
            <a:t>ČINNOSTI HOSPODÁRSKEHO CHARAKTERU</a:t>
          </a:r>
        </a:p>
        <a:p>
          <a:r>
            <a:rPr lang="sk-SK" sz="1100">
              <a:solidFill>
                <a:schemeClr val="dk1"/>
              </a:solidFill>
              <a:effectLst/>
              <a:latin typeface="+mn-lt"/>
              <a:ea typeface="+mn-ea"/>
              <a:cs typeface="+mn-cs"/>
            </a:rPr>
            <a:t>Podpora činností hospodárskeho charakteru podlieha pravidlám v oblasti štátnej/minimálnej pomoci. Za hospodársku činnosť sa považuje každá činnosť, spočívajúca v  ponuke tovaru alebo služby na trhu. </a:t>
          </a:r>
          <a:endParaRPr lang="sk-SK">
            <a:effectLst/>
            <a:latin typeface="+mn-lt"/>
          </a:endParaRPr>
        </a:p>
        <a:p>
          <a:r>
            <a:rPr lang="sk-SK" sz="1100" b="1" i="1">
              <a:solidFill>
                <a:schemeClr val="dk1"/>
              </a:solidFill>
              <a:effectLst/>
              <a:latin typeface="+mn-lt"/>
              <a:ea typeface="+mn-ea"/>
              <a:cs typeface="+mn-cs"/>
            </a:rPr>
            <a:t> </a:t>
          </a:r>
          <a:endParaRPr lang="sk-SK">
            <a:effectLst/>
            <a:latin typeface="+mn-lt"/>
          </a:endParaRPr>
        </a:p>
        <a:p>
          <a:r>
            <a:rPr lang="sk-SK" sz="1100" b="1" i="1" u="sng">
              <a:solidFill>
                <a:schemeClr val="dk1"/>
              </a:solidFill>
              <a:effectLst/>
              <a:latin typeface="+mn-lt"/>
              <a:ea typeface="+mn-ea"/>
              <a:cs typeface="+mn-cs"/>
            </a:rPr>
            <a:t>Zdroje informácií :</a:t>
          </a:r>
          <a:endParaRPr lang="sk-SK">
            <a:effectLst/>
            <a:latin typeface="+mn-lt"/>
          </a:endParaRPr>
        </a:p>
        <a:p>
          <a:r>
            <a:rPr lang="sk-SK" sz="1100">
              <a:solidFill>
                <a:schemeClr val="dk1"/>
              </a:solidFill>
              <a:effectLst/>
              <a:latin typeface="+mn-lt"/>
              <a:ea typeface="+mn-ea"/>
              <a:cs typeface="+mn-cs"/>
            </a:rPr>
            <a:t>Bližšie informácie k príkladom činností, ktoré nemajú hospodársky charakter sú uvedené Oznámení Komisie o pojme štátnej pomoc a v Oznámení Komisie o pojme štátna pomoc.</a:t>
          </a:r>
          <a:endParaRPr lang="sk-SK">
            <a:effectLst/>
            <a:latin typeface="+mn-lt"/>
          </a:endParaRPr>
        </a:p>
        <a:p>
          <a:endParaRPr lang="sk-SK" sz="1100"/>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25"/>
  <sheetViews>
    <sheetView showGridLines="0" tabSelected="1" view="pageBreakPreview" topLeftCell="A6" zoomScale="115" zoomScaleNormal="100" zoomScaleSheetLayoutView="115" workbookViewId="0">
      <selection activeCell="A12" sqref="A12:G12"/>
    </sheetView>
  </sheetViews>
  <sheetFormatPr defaultRowHeight="15" x14ac:dyDescent="0.25"/>
  <cols>
    <col min="1" max="3" width="15.7109375" customWidth="1"/>
    <col min="4" max="4" width="24.28515625" customWidth="1"/>
    <col min="5" max="5" width="24.140625" customWidth="1"/>
    <col min="6" max="7" width="15.7109375" customWidth="1"/>
    <col min="8" max="8" width="9.140625" customWidth="1"/>
    <col min="9" max="9" width="85.42578125" style="3" hidden="1" customWidth="1"/>
    <col min="10" max="10" width="144.140625" hidden="1" customWidth="1"/>
  </cols>
  <sheetData>
    <row r="6" spans="1:9" ht="18.75" x14ac:dyDescent="0.3">
      <c r="A6" s="8" t="s">
        <v>0</v>
      </c>
      <c r="B6" s="8"/>
      <c r="C6" s="8"/>
      <c r="D6" s="8"/>
      <c r="E6" s="8"/>
      <c r="F6" s="8"/>
      <c r="G6" s="8"/>
    </row>
    <row r="7" spans="1:9" ht="14.25" customHeight="1" x14ac:dyDescent="0.25">
      <c r="A7" s="9" t="s">
        <v>1</v>
      </c>
      <c r="B7" s="9"/>
      <c r="C7" s="7" t="s">
        <v>53</v>
      </c>
      <c r="D7" s="7"/>
      <c r="E7" s="10"/>
      <c r="F7" s="11"/>
      <c r="G7" s="11"/>
    </row>
    <row r="8" spans="1:9" x14ac:dyDescent="0.25">
      <c r="A8" s="9" t="s">
        <v>2</v>
      </c>
      <c r="B8" s="9"/>
      <c r="C8" s="24"/>
      <c r="D8" s="24"/>
      <c r="E8" s="25"/>
      <c r="F8" s="11"/>
      <c r="G8" s="11"/>
    </row>
    <row r="9" spans="1:9" x14ac:dyDescent="0.25">
      <c r="A9" s="13" t="s">
        <v>3</v>
      </c>
      <c r="B9" s="14"/>
      <c r="C9" s="14"/>
      <c r="D9" s="14"/>
      <c r="E9" s="14"/>
      <c r="F9" s="14"/>
      <c r="G9" s="15"/>
    </row>
    <row r="10" spans="1:9" ht="65.25" customHeight="1" x14ac:dyDescent="0.25">
      <c r="A10" s="16" t="s">
        <v>4</v>
      </c>
      <c r="B10" s="17"/>
      <c r="C10" s="17"/>
      <c r="D10" s="17"/>
      <c r="E10" s="17"/>
      <c r="F10" s="17"/>
      <c r="G10" s="18"/>
    </row>
    <row r="11" spans="1:9" x14ac:dyDescent="0.25">
      <c r="A11" s="12"/>
      <c r="B11" s="12"/>
      <c r="C11" s="12"/>
      <c r="D11" s="12"/>
      <c r="E11" s="12"/>
      <c r="F11" s="12"/>
      <c r="G11" s="12"/>
    </row>
    <row r="12" spans="1:9" x14ac:dyDescent="0.25">
      <c r="A12" s="21" t="s">
        <v>5</v>
      </c>
      <c r="B12" s="21"/>
      <c r="C12" s="21"/>
      <c r="D12" s="21"/>
      <c r="E12" s="21"/>
      <c r="F12" s="21"/>
      <c r="G12" s="21"/>
    </row>
    <row r="13" spans="1:9" x14ac:dyDescent="0.25">
      <c r="A13" s="4"/>
      <c r="B13" s="4"/>
      <c r="C13" s="4"/>
      <c r="D13" s="4"/>
      <c r="E13" s="4"/>
      <c r="F13" s="4"/>
      <c r="G13" s="4"/>
    </row>
    <row r="14" spans="1:9" x14ac:dyDescent="0.25">
      <c r="A14" s="19" t="s">
        <v>6</v>
      </c>
      <c r="B14" s="19"/>
      <c r="C14" s="19"/>
      <c r="D14" s="5" t="s">
        <v>7</v>
      </c>
      <c r="E14" s="5" t="s">
        <v>8</v>
      </c>
      <c r="F14" s="20" t="s">
        <v>9</v>
      </c>
      <c r="G14" s="20"/>
    </row>
    <row r="15" spans="1:9" ht="88.5" customHeight="1" x14ac:dyDescent="0.25">
      <c r="A15" s="6" t="s">
        <v>50</v>
      </c>
      <c r="B15" s="6"/>
      <c r="C15" s="6"/>
      <c r="D15" s="26"/>
      <c r="E15" s="2" t="str">
        <f>IF(D15="","",IF(D15="Podnik","Test ukončený","Objasnite, prečo sa považujete za nepodnik a následne Prejdite na otázku č. 2 tejto sekcie"))</f>
        <v/>
      </c>
      <c r="F15" s="24"/>
      <c r="G15" s="24"/>
      <c r="I15" s="3" t="s">
        <v>10</v>
      </c>
    </row>
    <row r="16" spans="1:9" ht="113.25" customHeight="1" x14ac:dyDescent="0.25">
      <c r="A16" s="6" t="s">
        <v>51</v>
      </c>
      <c r="B16" s="6"/>
      <c r="C16" s="6"/>
      <c r="D16" s="27"/>
      <c r="E16" s="2" t="str">
        <f>IF(D16="","",IF(D16=číselník!C5,"Test ukončený","Prejdite na otázku č. 3 tejto sekcie"))</f>
        <v/>
      </c>
      <c r="F16" s="24"/>
      <c r="G16" s="24"/>
      <c r="I16" s="3" t="s">
        <v>11</v>
      </c>
    </row>
    <row r="17" spans="1:10" ht="112.5" customHeight="1" x14ac:dyDescent="0.25">
      <c r="A17" s="6" t="s">
        <v>12</v>
      </c>
      <c r="B17" s="6"/>
      <c r="C17" s="6"/>
      <c r="D17" s="26"/>
      <c r="E17" s="2" t="str">
        <f>IF(D17="","",IF(D17="ÁNO","uveďte, akú hospodársku činnosť vykonávate a prejdite na otázku č. 4 tejto sekcie","prejdite na sekciu II."))</f>
        <v/>
      </c>
      <c r="F17" s="24"/>
      <c r="G17" s="24"/>
    </row>
    <row r="18" spans="1:10" ht="132" customHeight="1" x14ac:dyDescent="0.25">
      <c r="A18" s="6" t="s">
        <v>13</v>
      </c>
      <c r="B18" s="6"/>
      <c r="C18" s="6"/>
      <c r="D18" s="26"/>
      <c r="E18" s="2" t="str">
        <f>IF(D18="","",IF(D18="ÁNO","uveďte, akým spôsobom máte oddelené náklady, financovanie a príjmy hospodárskych a nehospodárskych činností a následne prejdite na sekciu II.","Test ukončený"))</f>
        <v/>
      </c>
      <c r="F18" s="24"/>
      <c r="G18" s="24"/>
      <c r="I18" s="3" t="s">
        <v>14</v>
      </c>
    </row>
    <row r="19" spans="1:10" x14ac:dyDescent="0.25">
      <c r="A19" s="12"/>
      <c r="B19" s="12"/>
      <c r="C19" s="12"/>
      <c r="D19" s="12"/>
      <c r="E19" s="12"/>
      <c r="F19" s="12"/>
      <c r="G19" s="12"/>
    </row>
    <row r="20" spans="1:10" x14ac:dyDescent="0.25">
      <c r="A20" s="21" t="s">
        <v>15</v>
      </c>
      <c r="B20" s="21"/>
      <c r="C20" s="21"/>
      <c r="D20" s="21"/>
      <c r="E20" s="21"/>
      <c r="F20" s="21"/>
      <c r="G20" s="21"/>
    </row>
    <row r="21" spans="1:10" x14ac:dyDescent="0.25">
      <c r="A21" s="22"/>
      <c r="B21" s="22"/>
      <c r="C21" s="22"/>
      <c r="D21" s="22"/>
      <c r="E21" s="22"/>
      <c r="F21" s="22"/>
      <c r="G21" s="22"/>
    </row>
    <row r="22" spans="1:10" ht="108" customHeight="1" x14ac:dyDescent="0.25">
      <c r="A22" s="6" t="s">
        <v>52</v>
      </c>
      <c r="B22" s="6"/>
      <c r="C22" s="6"/>
      <c r="D22" s="26"/>
      <c r="E22" s="2" t="str">
        <f>IF(D22="","",IF(D22="ÁNO","Test ukončený","Test ukončený"))</f>
        <v/>
      </c>
      <c r="F22" s="24"/>
      <c r="G22" s="24"/>
      <c r="I22" s="3" t="s">
        <v>16</v>
      </c>
      <c r="J22" s="3" t="s">
        <v>17</v>
      </c>
    </row>
    <row r="23" spans="1:10" x14ac:dyDescent="0.25">
      <c r="A23" s="12"/>
      <c r="B23" s="12"/>
      <c r="C23" s="12"/>
      <c r="D23" s="12"/>
      <c r="E23" s="12"/>
      <c r="F23" s="12"/>
      <c r="G23" s="12"/>
    </row>
    <row r="24" spans="1:10" x14ac:dyDescent="0.25">
      <c r="A24" s="13" t="s">
        <v>18</v>
      </c>
      <c r="B24" s="14"/>
      <c r="C24" s="14"/>
      <c r="D24" s="14"/>
      <c r="E24" s="14"/>
      <c r="F24" s="14"/>
      <c r="G24" s="15"/>
    </row>
    <row r="25" spans="1:10" ht="138" customHeight="1" x14ac:dyDescent="0.25">
      <c r="A25" s="23" t="str">
        <f>IFERROR(IF(E15=číselník!D15,Test!I15,IF(Test!E16=číselník!D15,Test!I16,IF(Test!E18=číselník!D15,Test!I18,IF(Test!D22=číselník!B4,Test!I22,IF(Test!D22=číselník!B3,Test!J22,""))))),"")</f>
        <v/>
      </c>
      <c r="B25" s="23"/>
      <c r="C25" s="23"/>
      <c r="D25" s="23"/>
      <c r="E25" s="23"/>
      <c r="F25" s="23"/>
      <c r="G25" s="23"/>
    </row>
  </sheetData>
  <sheetProtection algorithmName="SHA-512" hashValue="cZ+Hg0dmdKsCEbbbKAoaUp9ihDgKfp5tfqJvEJmZ/GLmalIiJfb794RZ2BjMvg0t6Rj1t13g91YgAUZyIEpRtg==" saltValue="9Oxt4Yo13yWtIBZvYBN0yQ==" spinCount="100000" sheet="1" objects="1" scenarios="1"/>
  <mergeCells count="28">
    <mergeCell ref="A17:C17"/>
    <mergeCell ref="F17:G17"/>
    <mergeCell ref="A18:C18"/>
    <mergeCell ref="F18:G18"/>
    <mergeCell ref="A20:G20"/>
    <mergeCell ref="A22:C22"/>
    <mergeCell ref="F22:G22"/>
    <mergeCell ref="A19:G19"/>
    <mergeCell ref="A21:G21"/>
    <mergeCell ref="A25:G25"/>
    <mergeCell ref="A23:G23"/>
    <mergeCell ref="A24:G24"/>
    <mergeCell ref="A16:C16"/>
    <mergeCell ref="F16:G16"/>
    <mergeCell ref="A15:C15"/>
    <mergeCell ref="F15:G15"/>
    <mergeCell ref="A6:G6"/>
    <mergeCell ref="A7:B7"/>
    <mergeCell ref="A8:B8"/>
    <mergeCell ref="C7:E7"/>
    <mergeCell ref="C8:E8"/>
    <mergeCell ref="F7:G8"/>
    <mergeCell ref="A11:G11"/>
    <mergeCell ref="A9:G9"/>
    <mergeCell ref="A10:G10"/>
    <mergeCell ref="A14:C14"/>
    <mergeCell ref="F14:G14"/>
    <mergeCell ref="A12:G12"/>
  </mergeCells>
  <pageMargins left="0.7" right="0.7" top="0.75" bottom="0.75" header="0.3" footer="0.3"/>
  <pageSetup paperSize="9" scale="68" orientation="portrait" r:id="rId1"/>
  <drawing r:id="rId2"/>
  <extLst>
    <ext xmlns:x14="http://schemas.microsoft.com/office/spreadsheetml/2009/9/main" uri="{CCE6A557-97BC-4b89-ADB6-D9C93CAAB3DF}">
      <x14:dataValidations xmlns:xm="http://schemas.microsoft.com/office/excel/2006/main" count="3">
        <x14:dataValidation type="list" showInputMessage="1" showErrorMessage="1">
          <x14:formula1>
            <xm:f>číselník!$B$3:$B$4</xm:f>
          </x14:formula1>
          <xm:sqref>D17:D18 D22</xm:sqref>
        </x14:dataValidation>
        <x14:dataValidation type="list" allowBlank="1" showInputMessage="1" showErrorMessage="1">
          <x14:formula1>
            <xm:f>číselník!$C$3:$C$5</xm:f>
          </x14:formula1>
          <xm:sqref>D16</xm:sqref>
        </x14:dataValidation>
        <x14:dataValidation type="list" showInputMessage="1" showErrorMessage="1">
          <x14:formula1>
            <xm:f>číselník!$A$6:$A$7</xm:f>
          </x14:formula1>
          <xm:sqref>D15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H98" sqref="H98"/>
    </sheetView>
  </sheetViews>
  <sheetFormatPr defaultRowHeight="15" x14ac:dyDescent="0.2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1"/>
  <sheetViews>
    <sheetView workbookViewId="0">
      <selection activeCell="B4" sqref="B4"/>
    </sheetView>
  </sheetViews>
  <sheetFormatPr defaultRowHeight="15" x14ac:dyDescent="0.25"/>
  <cols>
    <col min="3" max="3" width="32.7109375" customWidth="1"/>
    <col min="7" max="7" width="155.5703125" customWidth="1"/>
  </cols>
  <sheetData>
    <row r="2" spans="1:7" x14ac:dyDescent="0.25">
      <c r="B2" t="s">
        <v>19</v>
      </c>
      <c r="C2" t="s">
        <v>20</v>
      </c>
    </row>
    <row r="3" spans="1:7" x14ac:dyDescent="0.25">
      <c r="B3" t="s">
        <v>21</v>
      </c>
      <c r="C3" s="3" t="s">
        <v>22</v>
      </c>
    </row>
    <row r="4" spans="1:7" ht="30" x14ac:dyDescent="0.25">
      <c r="B4" t="s">
        <v>23</v>
      </c>
      <c r="C4" s="3" t="s">
        <v>24</v>
      </c>
      <c r="G4" t="s">
        <v>25</v>
      </c>
    </row>
    <row r="5" spans="1:7" ht="71.25" customHeight="1" x14ac:dyDescent="0.25">
      <c r="C5" t="s">
        <v>26</v>
      </c>
      <c r="F5">
        <v>1</v>
      </c>
      <c r="G5" s="1" t="s">
        <v>27</v>
      </c>
    </row>
    <row r="6" spans="1:7" ht="71.25" customHeight="1" x14ac:dyDescent="0.25">
      <c r="A6" t="s">
        <v>28</v>
      </c>
      <c r="F6">
        <v>2</v>
      </c>
      <c r="G6" s="1" t="s">
        <v>29</v>
      </c>
    </row>
    <row r="7" spans="1:7" ht="71.25" customHeight="1" x14ac:dyDescent="0.25">
      <c r="A7" t="s">
        <v>30</v>
      </c>
      <c r="F7">
        <v>3</v>
      </c>
      <c r="G7" s="1" t="s">
        <v>29</v>
      </c>
    </row>
    <row r="8" spans="1:7" ht="71.25" customHeight="1" x14ac:dyDescent="0.25">
      <c r="F8">
        <v>4</v>
      </c>
      <c r="G8" s="1" t="s">
        <v>31</v>
      </c>
    </row>
    <row r="9" spans="1:7" ht="71.25" customHeight="1" x14ac:dyDescent="0.25">
      <c r="F9">
        <v>5</v>
      </c>
      <c r="G9" s="1" t="s">
        <v>32</v>
      </c>
    </row>
    <row r="10" spans="1:7" x14ac:dyDescent="0.25">
      <c r="F10">
        <v>6</v>
      </c>
      <c r="G10" s="1" t="s">
        <v>33</v>
      </c>
    </row>
    <row r="14" spans="1:7" x14ac:dyDescent="0.25">
      <c r="G14" t="s">
        <v>34</v>
      </c>
    </row>
    <row r="15" spans="1:7" ht="75" x14ac:dyDescent="0.25">
      <c r="D15" t="s">
        <v>35</v>
      </c>
      <c r="E15" t="s">
        <v>36</v>
      </c>
      <c r="F15" t="s">
        <v>37</v>
      </c>
      <c r="G15" s="1" t="s">
        <v>38</v>
      </c>
    </row>
    <row r="16" spans="1:7" ht="75" x14ac:dyDescent="0.25">
      <c r="D16" t="s">
        <v>35</v>
      </c>
      <c r="E16" t="s">
        <v>39</v>
      </c>
      <c r="F16" t="s">
        <v>40</v>
      </c>
      <c r="G16" s="3" t="s">
        <v>41</v>
      </c>
    </row>
    <row r="17" spans="4:7" ht="45" x14ac:dyDescent="0.25">
      <c r="D17" t="s">
        <v>35</v>
      </c>
      <c r="E17" t="s">
        <v>42</v>
      </c>
      <c r="F17" t="s">
        <v>43</v>
      </c>
      <c r="G17" s="1" t="s">
        <v>44</v>
      </c>
    </row>
    <row r="18" spans="4:7" ht="75" x14ac:dyDescent="0.25">
      <c r="G18" s="3" t="s">
        <v>45</v>
      </c>
    </row>
    <row r="20" spans="4:7" ht="180" x14ac:dyDescent="0.25">
      <c r="F20" t="s">
        <v>46</v>
      </c>
      <c r="G20" s="3" t="s">
        <v>47</v>
      </c>
    </row>
    <row r="21" spans="4:7" x14ac:dyDescent="0.25">
      <c r="F21" t="s">
        <v>48</v>
      </c>
      <c r="G21" t="s">
        <v>49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8" ma:contentTypeDescription="Umožňuje vytvoriť nový dokument." ma:contentTypeScope="" ma:versionID="5a0ab944a572bb160e9bb865eadddb1c">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4dd115c87c0539fe235a22486003da05"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97149EA-2315-42FB-8CC2-9CE5D1D746A8}"/>
</file>

<file path=customXml/itemProps2.xml><?xml version="1.0" encoding="utf-8"?>
<ds:datastoreItem xmlns:ds="http://schemas.openxmlformats.org/officeDocument/2006/customXml" ds:itemID="{79228BD9-D793-4658-9C22-578D6679131C}"/>
</file>

<file path=customXml/itemProps3.xml><?xml version="1.0" encoding="utf-8"?>
<ds:datastoreItem xmlns:ds="http://schemas.openxmlformats.org/officeDocument/2006/customXml" ds:itemID="{7F7220AE-30D4-4F35-918A-024B140926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Test</vt:lpstr>
      <vt:lpstr>Informácie</vt:lpstr>
      <vt:lpstr>číselník</vt:lpstr>
      <vt:lpstr>Test!Oblasť_tlače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2023-12-21T11:40:19Z</dcterms:created>
  <dcterms:modified xsi:type="dcterms:W3CDTF">2023-12-21T11:47:26Z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ies>
</file>