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2"/>
  <workbookPr filterPrivacy="1"/>
  <xr:revisionPtr revIDLastSave="0" documentId="8_{4F9CFCD6-74EF-4CD6-AEE6-1D186B83C8B3}" xr6:coauthVersionLast="47" xr6:coauthVersionMax="47" xr10:uidLastSave="{00000000-0000-0000-0000-000000000000}"/>
  <bookViews>
    <workbookView xWindow="-28920" yWindow="-75" windowWidth="29040" windowHeight="15840" xr2:uid="{00000000-000D-0000-FFFF-FFFF00000000}"/>
  </bookViews>
  <sheets>
    <sheet name="Oznámenie o splnení PPPM" sheetId="5" r:id="rId1"/>
    <sheet name="Oznámenie o splnení PPPM_rezerv" sheetId="6" r:id="rId2"/>
  </sheets>
  <definedNames>
    <definedName name="_xlnm._FilterDatabase" localSheetId="1" hidden="1">'Oznámenie o splnení PPPM_rezerv'!$A$8:$J$8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J14" i="5"/>
  <c r="J12" i="5"/>
  <c r="J11" i="5"/>
  <c r="J10" i="5"/>
  <c r="J9" i="5"/>
</calcChain>
</file>

<file path=xl/sharedStrings.xml><?xml version="1.0" encoding="utf-8"?>
<sst xmlns="http://schemas.openxmlformats.org/spreadsheetml/2006/main" count="128" uniqueCount="109">
  <si>
    <t xml:space="preserve">Zoznam žiadateľov, ktorí splnili podmienky poskytnutia prostriedkov mechanizmu v rámci výzvy Transformačné a inovačné konzorciá 09I02-03-V01
</t>
  </si>
  <si>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</si>
  <si>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</si>
  <si>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</si>
  <si>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</si>
  <si>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</si>
  <si>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</si>
  <si>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</si>
  <si>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</si>
  <si>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Celkový počet bodov</t>
  </si>
  <si>
    <t>Suma COV z plánu obnovy
(výška prostriedkov mechanizmu)</t>
  </si>
  <si>
    <t>Suma bez DPH z POO
(výška podpory z prostriedkov mechanizmu bez DPH )</t>
  </si>
  <si>
    <t>Suma DPH
(DPH z výšky podpory z prostriedkov mechanizmu)</t>
  </si>
  <si>
    <t>09I02-03-V01-00012</t>
  </si>
  <si>
    <t>InterWay, a. s.</t>
  </si>
  <si>
    <t>Stará Vajnorská 21, 831 04 Bratislava</t>
  </si>
  <si>
    <t>35 728 531</t>
  </si>
  <si>
    <t>Smart Data Pipelines for the CognItive ComputE Continuum</t>
  </si>
  <si>
    <t>09I02-03-V01-00011</t>
  </si>
  <si>
    <t>Univerzita Mateja Bela v Banskej Bystrici</t>
  </si>
  <si>
    <t>Národná 12, 974 01 Banská Bystrica</t>
  </si>
  <si>
    <t>30 232 295</t>
  </si>
  <si>
    <t>Smart Transformation and Innovation Consortium Slovakia</t>
  </si>
  <si>
    <t>09I02-03-V01-00021</t>
  </si>
  <si>
    <t xml:space="preserve">Univerzita Pavla Jozefa Šafárika v Košiciach </t>
  </si>
  <si>
    <t>Šrobárova 2, 041 080 Košice</t>
  </si>
  <si>
    <t>00 397 768</t>
  </si>
  <si>
    <t>The Advanced Protein Biotechnology Consortium: A Model For Fostering Economic Growth And Mitigating Brain Drain In Eastern Slovakia</t>
  </si>
  <si>
    <t>09I02-03-V01-00038</t>
  </si>
  <si>
    <t>Bizzcom s.r.o.</t>
  </si>
  <si>
    <t>Šľachtiteľská ulica 591/2, Bučany</t>
  </si>
  <si>
    <t>36 814 351</t>
  </si>
  <si>
    <t>Slovak Technical Ecosphere Platform</t>
  </si>
  <si>
    <t>09I02-03-V01-00022</t>
  </si>
  <si>
    <t>Univerzita Pavla Jozefa Šafárika v Košiciach</t>
  </si>
  <si>
    <t>Development and design of sustainable composite materials for hybrid energy storage system based on Li-ion and redox-flow batteries</t>
  </si>
  <si>
    <t>09I02-03-V01-00029</t>
  </si>
  <si>
    <t>Gratex International, a.s.</t>
  </si>
  <si>
    <t>Galvaniho 16617/17/C</t>
  </si>
  <si>
    <t>35 743 468</t>
  </si>
  <si>
    <t>Illuminating Pathways for AI-Driven Breakthroughs</t>
  </si>
  <si>
    <r>
      <t xml:space="preserve">Zoznam žiadateľov, ktorí splnili podmienky poskytnutia prostriedkov mechanizmu v rámci výzvy Transformačné a inovačné konzorciá 09I02-03-V01
</t>
    </r>
    <r>
      <rPr>
        <i/>
        <sz val="12"/>
        <color theme="1"/>
        <rFont val="Century Gothic"/>
        <family val="2"/>
        <charset val="238"/>
      </rPr>
      <t>žiadosti sú z dôvodu nedostatočnej alokácie po vyhodnotení odbornej kvality na rezervnom zozname</t>
    </r>
  </si>
  <si>
    <t>Žiadaná suma prostriedkov mechanizmu v EUR</t>
  </si>
  <si>
    <t>09I02-03-V01-00006</t>
  </si>
  <si>
    <t>Centrum spoločenských a psychologických vied SAV</t>
  </si>
  <si>
    <t>Šancova 56, 811 05</t>
  </si>
  <si>
    <t>00 596 795</t>
  </si>
  <si>
    <t>Innovation Cluster Bratislava</t>
  </si>
  <si>
    <t>09I02-03-V01-00030</t>
  </si>
  <si>
    <t>Centrum pre využitie pokročilých materiálov Slovenskej akadémie vied, verejnávýskumná inštitúcia</t>
  </si>
  <si>
    <t>Dúbravská cesta 9, 845 11 Bratislava</t>
  </si>
  <si>
    <t>50 976 044</t>
  </si>
  <si>
    <t>TIK Next Mobility</t>
  </si>
  <si>
    <t>09I02-03-V01-00008</t>
  </si>
  <si>
    <t>Žilinská univerzita v Žiline</t>
  </si>
  <si>
    <t>Univerzitná 1, 010 08 Žilina</t>
  </si>
  <si>
    <t>00 397 563</t>
  </si>
  <si>
    <t>The transformational and innovative consortium for advanced management of geospatial data to support sustainable economy and increase the resilience of the environment against the climate change impacts</t>
  </si>
  <si>
    <t>09I02-03-V01-00020</t>
  </si>
  <si>
    <t>ZSE Energia, a.s.</t>
  </si>
  <si>
    <t>Čulenova 6, 816 47 Bratislava</t>
  </si>
  <si>
    <t>36 677 281</t>
  </si>
  <si>
    <t>Smart and Flexible Energy Ecosystem for Sustainable Future in Slovakia</t>
  </si>
  <si>
    <t>09I02-03-V01-00043</t>
  </si>
  <si>
    <t>TOMARK, s.r.o.</t>
  </si>
  <si>
    <t>Strojnícka 5, 080 01 Prešov</t>
  </si>
  <si>
    <t>31 712 428</t>
  </si>
  <si>
    <t>Transformation to Unmanned Economy</t>
  </si>
  <si>
    <t>09I02-03-V01-00041</t>
  </si>
  <si>
    <t>MicroPoll s.r.o.</t>
  </si>
  <si>
    <t>Vazovova 5, 812 43 Bratislava</t>
  </si>
  <si>
    <t>55 152 899</t>
  </si>
  <si>
    <t>Holistic Approach to Public Health Monitoring in Urban Areas based on Wastewater Analysis</t>
  </si>
  <si>
    <t>09I02-03-V01-00007</t>
  </si>
  <si>
    <t>Univerzita Mateja Bela Banská Bystrica</t>
  </si>
  <si>
    <t>Bioeconomy innovation valley - the changemaker in sustainable region development by unlocking its key potential</t>
  </si>
  <si>
    <t>09I02-03-V01-00019</t>
  </si>
  <si>
    <t>Slovenská poľnohospodárska univerzita v Nitre</t>
  </si>
  <si>
    <t>Tr. A. Hlinku 2, 949 76 Nitra</t>
  </si>
  <si>
    <t>00 397 482</t>
  </si>
  <si>
    <t>INNovative solutions for agrifood industry to boost TRANSformation TOwards SUSTAINability</t>
  </si>
  <si>
    <t>09I02-03-V01-00015</t>
  </si>
  <si>
    <t>Centrum výskumu vodíkových technológií n.o.</t>
  </si>
  <si>
    <t>Němcovej 5, 042 00 Košice</t>
  </si>
  <si>
    <t>55 259 065</t>
  </si>
  <si>
    <t>Innovations in hydrogen technologies with low emission processes for the transformation of industry and services</t>
  </si>
  <si>
    <t>09I02-03-V01-00025</t>
  </si>
  <si>
    <t>Univerzita Komenského v Bratislave</t>
  </si>
  <si>
    <t>Šafárikovo námestie 6, 814 99 Bratislava</t>
  </si>
  <si>
    <t>00 397 865</t>
  </si>
  <si>
    <t>New generation of Slovak healthcare – Use of biomedical research for personalized medicine/ Integrating biomedical research into precision medicine</t>
  </si>
  <si>
    <t>09I02-03-V01-00024</t>
  </si>
  <si>
    <t>Trenčianska univerzita Alexandra Dubčeka v Trenčíne</t>
  </si>
  <si>
    <t>Študentská 2, 911 50 Trenčín</t>
  </si>
  <si>
    <t>Glass-ceramic transformation and innovation consortium</t>
  </si>
  <si>
    <t>09I02-03-V01-00042</t>
  </si>
  <si>
    <t>Univerzitná nemocnica Martin</t>
  </si>
  <si>
    <t>Kollárova 2, 036 59 Martin</t>
  </si>
  <si>
    <t>00 365 327</t>
  </si>
  <si>
    <t>Sustainable healthcare transformation through the leadership for innovation</t>
  </si>
  <si>
    <t>09I02-03-V01-00023</t>
  </si>
  <si>
    <t>Oncology with advanced research into diagnostics ONWARD</t>
  </si>
  <si>
    <t>09I02-03-V01-00034</t>
  </si>
  <si>
    <t>Chemický ústav Slovenskej akadémie vied</t>
  </si>
  <si>
    <t>Dúbravská cesta 9, 845 38 Bratislava</t>
  </si>
  <si>
    <t>00 166 618</t>
  </si>
  <si>
    <t>The potential of naturally occurring substances and their derivatives in the prevention and management of civilization illnesses and health protection.</t>
  </si>
  <si>
    <t>09I02-03-V01-00010</t>
  </si>
  <si>
    <t>Transformation and innovation consortium of robotics and automation of the Slovak Republic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</si>
</sst>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;[Red]\-#,##0.00\ &quot;€&quot;"/>
    <numFmt numFmtId="165" formatCode="_-* #,##0.00\ [$€-1]_-;\-* #,##0.00\ [$€-1]_-;_-* &quot;-&quot;??\ [$€-1]_-;_-@_-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scheme val="minor"/>
    </font>
    <font>
      <b/>
      <sz val="12"/>
      <color theme="1"/>
      <name val="Century Gothic"/>
      <family val="2"/>
      <charset val="238"/>
    </font>
    <font>
      <b/>
      <sz val="12"/>
      <color theme="0"/>
      <name val="Century Gothic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0"/>
      <name val="Source Sans Pro"/>
      <family val="2"/>
      <charset val="238"/>
    </font>
    <font>
      <i/>
      <sz val="12"/>
      <color theme="1"/>
      <name val="Century Gothic"/>
      <family val="2"/>
      <charset val="238"/>
    </font>
    <font>
      <b/>
      <sz val="11"/>
      <color theme="1"/>
      <name val="Calibri"/>
      <family val="2"/>
      <scheme val="minor"/>
    </font>
    <font>
      <b/>
      <sz val="12"/>
      <color rgb="FFFFFFFF"/>
      <name val="Century Gothic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2A27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A2768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2" borderId="2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1" fontId="1" fillId="0" borderId="28" xfId="0" applyNumberFormat="1" applyFont="1" applyBorder="1" applyAlignment="1">
      <alignment horizontal="center" vertical="center" wrapText="1"/>
    </xf>
    <xf numFmtId="14" fontId="5" fillId="4" borderId="28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2" fontId="9" fillId="0" borderId="2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vertical="center"/>
    </xf>
    <xf numFmtId="0" fontId="0" fillId="0" borderId="28" xfId="0" applyBorder="1" applyAlignment="1">
      <alignment vertical="center" wrapText="1"/>
    </xf>
    <xf numFmtId="2" fontId="9" fillId="0" borderId="28" xfId="0" applyNumberFormat="1" applyFont="1" applyBorder="1" applyAlignment="1">
      <alignment horizontal="center" vertical="center"/>
    </xf>
    <xf numFmtId="165" fontId="0" fillId="0" borderId="28" xfId="0" applyNumberFormat="1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214313</xdr:colOff>
      <xdr:row>1</xdr:row>
      <xdr:rowOff>133349</xdr:rowOff>
    </xdr:from>
    <xdr:to>
      <xdr:col>8</xdr:col>
      <xdr:colOff>187694</xdr:colOff>
      <xdr:row>2</xdr:row>
      <xdr:rowOff>1084262</xdr:rowOff>
    </xdr:to>
    <xdr:pic>
      <xdr:nvPicPr>
        <xdr:cNvPr id="7" name="Obrázok 1" descr="Obrázok, na ktorom je text, snímka obrazovky, písmo&#10;&#10;Automaticky generovaný popis">
          <a:extLst>
            <a:ext uri="{FF2B5EF4-FFF2-40B4-BE49-F238E27FC236}">
              <a16:creationId xmlns:a16="http://schemas.microsoft.com/office/drawing/2014/main" id="{E03C1F5A-77F7-E4CA-3CC0-03084F131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6" y="323849"/>
          <a:ext cx="8310931" cy="11318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738188</xdr:colOff>
      <xdr:row>2</xdr:row>
      <xdr:rowOff>0</xdr:rowOff>
    </xdr:from>
    <xdr:to>
      <xdr:col>7</xdr:col>
      <xdr:colOff>2816594</xdr:colOff>
      <xdr:row>2</xdr:row>
      <xdr:rowOff>1135063</xdr:rowOff>
    </xdr:to>
    <xdr:pic>
      <xdr:nvPicPr>
        <xdr:cNvPr id="4" name="Obrázok 2" descr="Obrázok, na ktorom je text, snímka obrazovky, písmo&#10;&#10;Automaticky generovaný popis">
          <a:extLst>
            <a:ext uri="{FF2B5EF4-FFF2-40B4-BE49-F238E27FC236}">
              <a16:creationId xmlns:a16="http://schemas.microsoft.com/office/drawing/2014/main" id="{678327DA-4F0B-4B0E-9CA6-7E4CFBF8D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2563" y="369094"/>
          <a:ext cx="8310931" cy="11318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zoomScale="80" zoomScaleNormal="80" workbookViewId="0">
      <selection activeCell="E11" sqref="E11"/>
    </sheetView>
  </sheetViews>
  <sheetFormatPr defaultRowHeight="14.45"/>
  <cols>
    <col min="1" max="1" width="6.42578125" customWidth="1"/>
    <col min="2" max="4" width="19.5703125" customWidth="1"/>
    <col min="5" max="7" width="29.7109375" customWidth="1"/>
    <col min="8" max="8" width="59.85546875" customWidth="1"/>
    <col min="9" max="9" width="26" customWidth="1"/>
    <col min="10" max="12" width="24.85546875" customWidth="1"/>
  </cols>
  <sheetData>
    <row r="1" spans="1:12" ht="15" thickBot="1"/>
    <row r="2" spans="1:12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94.5" customHeight="1" thickBot="1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62.25" customHeight="1" thickBot="1">
      <c r="A4" s="36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ht="12.75" customHeight="1">
      <c r="A5" s="38" t="s">
        <v>1</v>
      </c>
      <c r="B5" s="41" t="s">
        <v>2</v>
      </c>
      <c r="C5" s="41" t="s">
        <v>3</v>
      </c>
      <c r="D5" s="41" t="s">
        <v>4</v>
      </c>
      <c r="E5" s="44" t="s">
        <v>5</v>
      </c>
      <c r="F5" s="48" t="s">
        <v>6</v>
      </c>
      <c r="G5" s="48" t="s">
        <v>7</v>
      </c>
      <c r="H5" s="41" t="s">
        <v>8</v>
      </c>
      <c r="I5" s="52" t="s">
        <v>9</v>
      </c>
      <c r="J5" s="55" t="s">
        <v>10</v>
      </c>
      <c r="K5" s="55" t="s">
        <v>11</v>
      </c>
      <c r="L5" s="51" t="s">
        <v>12</v>
      </c>
    </row>
    <row r="6" spans="1:12" ht="14.45" customHeight="1">
      <c r="A6" s="39"/>
      <c r="B6" s="42"/>
      <c r="C6" s="42"/>
      <c r="D6" s="42"/>
      <c r="E6" s="45"/>
      <c r="F6" s="49"/>
      <c r="G6" s="49"/>
      <c r="H6" s="42"/>
      <c r="I6" s="53"/>
      <c r="J6" s="55"/>
      <c r="K6" s="55"/>
      <c r="L6" s="51"/>
    </row>
    <row r="7" spans="1:12" ht="14.45" customHeight="1">
      <c r="A7" s="39"/>
      <c r="B7" s="42"/>
      <c r="C7" s="42"/>
      <c r="D7" s="42"/>
      <c r="E7" s="45"/>
      <c r="F7" s="49"/>
      <c r="G7" s="49"/>
      <c r="H7" s="42"/>
      <c r="I7" s="53"/>
      <c r="J7" s="55"/>
      <c r="K7" s="55"/>
      <c r="L7" s="51"/>
    </row>
    <row r="8" spans="1:12" ht="40.5" customHeight="1" thickBot="1">
      <c r="A8" s="40"/>
      <c r="B8" s="43"/>
      <c r="C8" s="43"/>
      <c r="D8" s="47"/>
      <c r="E8" s="46"/>
      <c r="F8" s="50"/>
      <c r="G8" s="50"/>
      <c r="H8" s="47"/>
      <c r="I8" s="54"/>
      <c r="J8" s="55"/>
      <c r="K8" s="55"/>
      <c r="L8" s="51"/>
    </row>
    <row r="9" spans="1:12" ht="49.15" customHeight="1">
      <c r="A9" s="11">
        <v>1</v>
      </c>
      <c r="B9" s="19" t="s">
        <v>13</v>
      </c>
      <c r="C9" s="5">
        <v>45203</v>
      </c>
      <c r="D9" s="4">
        <v>45693</v>
      </c>
      <c r="E9" s="19" t="s">
        <v>14</v>
      </c>
      <c r="F9" s="1" t="s">
        <v>15</v>
      </c>
      <c r="G9" s="7" t="s">
        <v>16</v>
      </c>
      <c r="H9" s="19" t="s">
        <v>17</v>
      </c>
      <c r="I9" s="20">
        <v>23</v>
      </c>
      <c r="J9" s="28">
        <f t="shared" ref="J9:J14" si="0">K9+L9</f>
        <v>13366286.559999999</v>
      </c>
      <c r="K9" s="28">
        <v>13062449.359999999</v>
      </c>
      <c r="L9" s="28">
        <v>303837.2</v>
      </c>
    </row>
    <row r="10" spans="1:12" ht="60" customHeight="1">
      <c r="A10" s="11">
        <v>2</v>
      </c>
      <c r="B10" s="22" t="s">
        <v>18</v>
      </c>
      <c r="C10" s="5">
        <v>45203</v>
      </c>
      <c r="D10" s="4">
        <v>45693</v>
      </c>
      <c r="E10" s="22" t="s">
        <v>19</v>
      </c>
      <c r="F10" s="2" t="s">
        <v>20</v>
      </c>
      <c r="G10" s="8" t="s">
        <v>21</v>
      </c>
      <c r="H10" s="22" t="s">
        <v>22</v>
      </c>
      <c r="I10" s="20">
        <v>22.333333333333336</v>
      </c>
      <c r="J10" s="28">
        <f t="shared" si="0"/>
        <v>14122911.52</v>
      </c>
      <c r="K10" s="28">
        <v>13947409.85</v>
      </c>
      <c r="L10" s="28">
        <v>175501.67</v>
      </c>
    </row>
    <row r="11" spans="1:12" ht="49.15" customHeight="1">
      <c r="A11" s="11">
        <v>3</v>
      </c>
      <c r="B11" s="22" t="s">
        <v>23</v>
      </c>
      <c r="C11" s="5">
        <v>45203</v>
      </c>
      <c r="D11" s="4">
        <v>45693</v>
      </c>
      <c r="E11" s="22" t="s">
        <v>24</v>
      </c>
      <c r="F11" s="2" t="s">
        <v>25</v>
      </c>
      <c r="G11" s="8" t="s">
        <v>26</v>
      </c>
      <c r="H11" s="22" t="s">
        <v>27</v>
      </c>
      <c r="I11" s="20">
        <v>22.166666666666664</v>
      </c>
      <c r="J11" s="28">
        <f t="shared" si="0"/>
        <v>15656960.300000001</v>
      </c>
      <c r="K11" s="28">
        <v>14489291.560000001</v>
      </c>
      <c r="L11" s="28">
        <v>1167668.74</v>
      </c>
    </row>
    <row r="12" spans="1:12" ht="49.15" customHeight="1">
      <c r="A12" s="11">
        <v>4</v>
      </c>
      <c r="B12" s="22" t="s">
        <v>28</v>
      </c>
      <c r="C12" s="5">
        <v>45203</v>
      </c>
      <c r="D12" s="4">
        <v>45693</v>
      </c>
      <c r="E12" s="22" t="s">
        <v>29</v>
      </c>
      <c r="F12" s="2" t="s">
        <v>30</v>
      </c>
      <c r="G12" s="9" t="s">
        <v>31</v>
      </c>
      <c r="H12" s="22" t="s">
        <v>32</v>
      </c>
      <c r="I12" s="20">
        <v>21.666666666666664</v>
      </c>
      <c r="J12" s="28">
        <f t="shared" si="0"/>
        <v>15823228.049999999</v>
      </c>
      <c r="K12" s="28">
        <v>14979236.449999999</v>
      </c>
      <c r="L12" s="28">
        <v>843991.6</v>
      </c>
    </row>
    <row r="13" spans="1:12" ht="49.15" customHeight="1">
      <c r="A13" s="11">
        <v>5</v>
      </c>
      <c r="B13" s="23" t="s">
        <v>33</v>
      </c>
      <c r="C13" s="5">
        <v>45203</v>
      </c>
      <c r="D13" s="4">
        <v>45693</v>
      </c>
      <c r="E13" s="23" t="s">
        <v>34</v>
      </c>
      <c r="F13" s="2" t="s">
        <v>25</v>
      </c>
      <c r="G13" s="8" t="s">
        <v>26</v>
      </c>
      <c r="H13" s="23" t="s">
        <v>35</v>
      </c>
      <c r="I13" s="20">
        <v>20.166666666666664</v>
      </c>
      <c r="J13" s="28">
        <f t="shared" si="0"/>
        <v>12002203.040000001</v>
      </c>
      <c r="K13" s="28">
        <v>10839294.640000001</v>
      </c>
      <c r="L13" s="28">
        <v>1162908.3999999999</v>
      </c>
    </row>
    <row r="14" spans="1:12" ht="49.15" customHeight="1">
      <c r="A14" s="14">
        <v>6</v>
      </c>
      <c r="B14" s="29" t="s">
        <v>36</v>
      </c>
      <c r="C14" s="15">
        <v>45203</v>
      </c>
      <c r="D14" s="4">
        <v>45693</v>
      </c>
      <c r="E14" s="29" t="s">
        <v>37</v>
      </c>
      <c r="F14" s="16" t="s">
        <v>38</v>
      </c>
      <c r="G14" s="17" t="s">
        <v>39</v>
      </c>
      <c r="H14" s="29" t="s">
        <v>40</v>
      </c>
      <c r="I14" s="30">
        <v>20</v>
      </c>
      <c r="J14" s="31">
        <f t="shared" si="0"/>
        <v>14815386.710000001</v>
      </c>
      <c r="K14" s="31">
        <v>14646754.710000001</v>
      </c>
      <c r="L14" s="31">
        <v>168632</v>
      </c>
    </row>
  </sheetData>
  <mergeCells count="14">
    <mergeCell ref="A2:L3"/>
    <mergeCell ref="A4:L4"/>
    <mergeCell ref="A5:A8"/>
    <mergeCell ref="B5:B8"/>
    <mergeCell ref="E5:E8"/>
    <mergeCell ref="H5:H8"/>
    <mergeCell ref="F5:F8"/>
    <mergeCell ref="L5:L8"/>
    <mergeCell ref="C5:C8"/>
    <mergeCell ref="D5:D8"/>
    <mergeCell ref="G5:G8"/>
    <mergeCell ref="I5:I8"/>
    <mergeCell ref="J5:J8"/>
    <mergeCell ref="K5:K8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B1EFE-67CA-49EB-B182-7F24D068A618}">
  <dimension ref="A1:J23"/>
  <sheetViews>
    <sheetView zoomScale="80" zoomScaleNormal="80" workbookViewId="0">
      <selection activeCell="E10" sqref="E10"/>
    </sheetView>
  </sheetViews>
  <sheetFormatPr defaultRowHeight="14.45"/>
  <cols>
    <col min="1" max="1" width="6.42578125" customWidth="1"/>
    <col min="2" max="4" width="19.5703125" customWidth="1"/>
    <col min="5" max="7" width="29.7109375" customWidth="1"/>
    <col min="8" max="8" width="59.85546875" customWidth="1"/>
    <col min="9" max="9" width="26" customWidth="1"/>
    <col min="10" max="10" width="24.85546875" customWidth="1"/>
  </cols>
  <sheetData>
    <row r="1" spans="1:10" ht="15" thickBot="1"/>
    <row r="2" spans="1:10">
      <c r="A2" s="32"/>
      <c r="B2" s="33"/>
      <c r="C2" s="33"/>
      <c r="D2" s="33"/>
      <c r="E2" s="33"/>
      <c r="F2" s="33"/>
      <c r="G2" s="33"/>
      <c r="H2" s="33"/>
      <c r="I2" s="33"/>
      <c r="J2" s="33"/>
    </row>
    <row r="3" spans="1:10" ht="94.5" customHeight="1" thickBot="1">
      <c r="A3" s="34"/>
      <c r="B3" s="35"/>
      <c r="C3" s="35"/>
      <c r="D3" s="35"/>
      <c r="E3" s="35"/>
      <c r="F3" s="35"/>
      <c r="G3" s="35"/>
      <c r="H3" s="35"/>
      <c r="I3" s="35"/>
      <c r="J3" s="35"/>
    </row>
    <row r="4" spans="1:10" ht="62.25" customHeight="1" thickBot="1">
      <c r="A4" s="36" t="s">
        <v>41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ht="12.75" customHeight="1">
      <c r="A5" s="38" t="s">
        <v>1</v>
      </c>
      <c r="B5" s="41" t="s">
        <v>2</v>
      </c>
      <c r="C5" s="41" t="s">
        <v>3</v>
      </c>
      <c r="D5" s="41" t="s">
        <v>4</v>
      </c>
      <c r="E5" s="44" t="s">
        <v>5</v>
      </c>
      <c r="F5" s="48" t="s">
        <v>6</v>
      </c>
      <c r="G5" s="48" t="s">
        <v>7</v>
      </c>
      <c r="H5" s="41" t="s">
        <v>8</v>
      </c>
      <c r="I5" s="52" t="s">
        <v>9</v>
      </c>
      <c r="J5" s="56" t="s">
        <v>42</v>
      </c>
    </row>
    <row r="6" spans="1:10" ht="14.45" customHeight="1">
      <c r="A6" s="39"/>
      <c r="B6" s="42"/>
      <c r="C6" s="42"/>
      <c r="D6" s="42"/>
      <c r="E6" s="45"/>
      <c r="F6" s="49"/>
      <c r="G6" s="49"/>
      <c r="H6" s="42"/>
      <c r="I6" s="53"/>
      <c r="J6" s="57"/>
    </row>
    <row r="7" spans="1:10" ht="14.45" customHeight="1">
      <c r="A7" s="39"/>
      <c r="B7" s="42"/>
      <c r="C7" s="42"/>
      <c r="D7" s="42"/>
      <c r="E7" s="45"/>
      <c r="F7" s="49"/>
      <c r="G7" s="49"/>
      <c r="H7" s="42"/>
      <c r="I7" s="53"/>
      <c r="J7" s="57"/>
    </row>
    <row r="8" spans="1:10" ht="40.5" customHeight="1" thickBot="1">
      <c r="A8" s="40"/>
      <c r="B8" s="43"/>
      <c r="C8" s="43"/>
      <c r="D8" s="47"/>
      <c r="E8" s="46"/>
      <c r="F8" s="50"/>
      <c r="G8" s="50"/>
      <c r="H8" s="47"/>
      <c r="I8" s="54"/>
      <c r="J8" s="57"/>
    </row>
    <row r="9" spans="1:10" ht="49.15" customHeight="1">
      <c r="A9" s="11">
        <v>1</v>
      </c>
      <c r="B9" s="19" t="s">
        <v>43</v>
      </c>
      <c r="C9" s="13">
        <v>45202</v>
      </c>
      <c r="D9" s="4">
        <v>45693</v>
      </c>
      <c r="E9" s="19" t="s">
        <v>44</v>
      </c>
      <c r="F9" s="1" t="s">
        <v>45</v>
      </c>
      <c r="G9" s="10" t="s">
        <v>46</v>
      </c>
      <c r="H9" s="19" t="s">
        <v>47</v>
      </c>
      <c r="I9" s="20">
        <v>20</v>
      </c>
      <c r="J9" s="21">
        <v>14019501.060000001</v>
      </c>
    </row>
    <row r="10" spans="1:10" ht="62.45" customHeight="1">
      <c r="A10" s="11">
        <v>2</v>
      </c>
      <c r="B10" s="22" t="s">
        <v>48</v>
      </c>
      <c r="C10" s="5">
        <v>45203</v>
      </c>
      <c r="D10" s="4">
        <v>45693</v>
      </c>
      <c r="E10" s="22" t="s">
        <v>49</v>
      </c>
      <c r="F10" s="2" t="s">
        <v>50</v>
      </c>
      <c r="G10" s="3" t="s">
        <v>51</v>
      </c>
      <c r="H10" s="22" t="s">
        <v>52</v>
      </c>
      <c r="I10" s="20">
        <v>19.666666666666664</v>
      </c>
      <c r="J10" s="21">
        <v>14999742.57</v>
      </c>
    </row>
    <row r="11" spans="1:10" ht="68.099999999999994" customHeight="1">
      <c r="A11" s="11">
        <v>3</v>
      </c>
      <c r="B11" s="22" t="s">
        <v>53</v>
      </c>
      <c r="C11" s="5">
        <v>45203</v>
      </c>
      <c r="D11" s="4">
        <v>45693</v>
      </c>
      <c r="E11" s="22" t="s">
        <v>54</v>
      </c>
      <c r="F11" s="2" t="s">
        <v>55</v>
      </c>
      <c r="G11" s="3" t="s">
        <v>56</v>
      </c>
      <c r="H11" s="22" t="s">
        <v>57</v>
      </c>
      <c r="I11" s="20">
        <v>19.666666666666664</v>
      </c>
      <c r="J11" s="18">
        <v>14999780.02</v>
      </c>
    </row>
    <row r="12" spans="1:10" ht="49.15" customHeight="1">
      <c r="A12" s="11">
        <v>4</v>
      </c>
      <c r="B12" s="23" t="s">
        <v>58</v>
      </c>
      <c r="C12" s="5">
        <v>45203</v>
      </c>
      <c r="D12" s="4">
        <v>45693</v>
      </c>
      <c r="E12" s="23" t="s">
        <v>59</v>
      </c>
      <c r="F12" s="2" t="s">
        <v>60</v>
      </c>
      <c r="G12" s="3" t="s">
        <v>61</v>
      </c>
      <c r="H12" s="23" t="s">
        <v>62</v>
      </c>
      <c r="I12" s="20">
        <v>19.5</v>
      </c>
      <c r="J12" s="18">
        <v>14998799.279999999</v>
      </c>
    </row>
    <row r="13" spans="1:10" ht="75.599999999999994" customHeight="1">
      <c r="A13" s="11">
        <v>5</v>
      </c>
      <c r="B13" s="22" t="s">
        <v>63</v>
      </c>
      <c r="C13" s="5">
        <v>45203</v>
      </c>
      <c r="D13" s="4">
        <v>45693</v>
      </c>
      <c r="E13" s="22" t="s">
        <v>64</v>
      </c>
      <c r="F13" s="2" t="s">
        <v>65</v>
      </c>
      <c r="G13" s="3" t="s">
        <v>66</v>
      </c>
      <c r="H13" s="22" t="s">
        <v>67</v>
      </c>
      <c r="I13" s="20">
        <v>19.333333333333336</v>
      </c>
      <c r="J13" s="18">
        <v>17557154.469999999</v>
      </c>
    </row>
    <row r="14" spans="1:10" ht="75.599999999999994" customHeight="1">
      <c r="A14" s="11">
        <v>6</v>
      </c>
      <c r="B14" s="22" t="s">
        <v>68</v>
      </c>
      <c r="C14" s="5">
        <v>45203</v>
      </c>
      <c r="D14" s="4">
        <v>45693</v>
      </c>
      <c r="E14" s="22" t="s">
        <v>69</v>
      </c>
      <c r="F14" s="2" t="s">
        <v>70</v>
      </c>
      <c r="G14" s="3" t="s">
        <v>71</v>
      </c>
      <c r="H14" s="22" t="s">
        <v>72</v>
      </c>
      <c r="I14" s="20">
        <v>19.166666666666664</v>
      </c>
      <c r="J14" s="18">
        <v>13907163.48</v>
      </c>
    </row>
    <row r="15" spans="1:10" ht="75.599999999999994" customHeight="1">
      <c r="A15" s="11">
        <v>7</v>
      </c>
      <c r="B15" s="22" t="s">
        <v>73</v>
      </c>
      <c r="C15" s="5">
        <v>45203</v>
      </c>
      <c r="D15" s="4">
        <v>45693</v>
      </c>
      <c r="E15" s="22" t="s">
        <v>74</v>
      </c>
      <c r="F15" s="2" t="s">
        <v>20</v>
      </c>
      <c r="G15" s="3" t="s">
        <v>21</v>
      </c>
      <c r="H15" s="22" t="s">
        <v>75</v>
      </c>
      <c r="I15" s="20">
        <v>19</v>
      </c>
      <c r="J15" s="18">
        <v>14364937.59</v>
      </c>
    </row>
    <row r="16" spans="1:10" ht="75.599999999999994" customHeight="1">
      <c r="A16" s="11">
        <v>8</v>
      </c>
      <c r="B16" s="22" t="s">
        <v>76</v>
      </c>
      <c r="C16" s="5">
        <v>45203</v>
      </c>
      <c r="D16" s="4">
        <v>45693</v>
      </c>
      <c r="E16" s="22" t="s">
        <v>77</v>
      </c>
      <c r="F16" s="2" t="s">
        <v>78</v>
      </c>
      <c r="G16" s="3" t="s">
        <v>79</v>
      </c>
      <c r="H16" s="22" t="s">
        <v>80</v>
      </c>
      <c r="I16" s="20">
        <v>18.333333333333336</v>
      </c>
      <c r="J16" s="18">
        <v>14347882.09</v>
      </c>
    </row>
    <row r="17" spans="1:10" ht="29.1">
      <c r="A17" s="11">
        <v>9</v>
      </c>
      <c r="B17" s="22" t="s">
        <v>81</v>
      </c>
      <c r="C17" s="5">
        <v>45203</v>
      </c>
      <c r="D17" s="4">
        <v>45693</v>
      </c>
      <c r="E17" s="22" t="s">
        <v>82</v>
      </c>
      <c r="F17" s="2" t="s">
        <v>83</v>
      </c>
      <c r="G17" s="3" t="s">
        <v>84</v>
      </c>
      <c r="H17" s="22" t="s">
        <v>85</v>
      </c>
      <c r="I17" s="20">
        <v>18.166666666666664</v>
      </c>
      <c r="J17" s="18">
        <v>12657689.01</v>
      </c>
    </row>
    <row r="18" spans="1:10" ht="43.5">
      <c r="A18" s="11">
        <v>10</v>
      </c>
      <c r="B18" s="22" t="s">
        <v>86</v>
      </c>
      <c r="C18" s="5">
        <v>45203</v>
      </c>
      <c r="D18" s="4">
        <v>45693</v>
      </c>
      <c r="E18" s="22" t="s">
        <v>87</v>
      </c>
      <c r="F18" s="2" t="s">
        <v>88</v>
      </c>
      <c r="G18" s="3" t="s">
        <v>89</v>
      </c>
      <c r="H18" s="22" t="s">
        <v>90</v>
      </c>
      <c r="I18" s="24">
        <v>18</v>
      </c>
      <c r="J18" s="18">
        <v>14809139.26</v>
      </c>
    </row>
    <row r="19" spans="1:10" ht="36.950000000000003" customHeight="1">
      <c r="A19" s="11">
        <v>11</v>
      </c>
      <c r="B19" s="22" t="s">
        <v>91</v>
      </c>
      <c r="C19" s="5">
        <v>45203</v>
      </c>
      <c r="D19" s="4">
        <v>45693</v>
      </c>
      <c r="E19" s="22" t="s">
        <v>92</v>
      </c>
      <c r="F19" s="12" t="s">
        <v>93</v>
      </c>
      <c r="G19" s="25">
        <v>31118259</v>
      </c>
      <c r="H19" s="22" t="s">
        <v>94</v>
      </c>
      <c r="I19" s="24">
        <v>17.833333333333336</v>
      </c>
      <c r="J19" s="18">
        <v>14980327.02</v>
      </c>
    </row>
    <row r="20" spans="1:10" ht="29.1">
      <c r="A20" s="11">
        <v>12</v>
      </c>
      <c r="B20" s="22" t="s">
        <v>95</v>
      </c>
      <c r="C20" s="5">
        <v>45203</v>
      </c>
      <c r="D20" s="4">
        <v>45693</v>
      </c>
      <c r="E20" s="22" t="s">
        <v>96</v>
      </c>
      <c r="F20" s="12" t="s">
        <v>97</v>
      </c>
      <c r="G20" s="12" t="s">
        <v>98</v>
      </c>
      <c r="H20" s="22" t="s">
        <v>99</v>
      </c>
      <c r="I20" s="24">
        <v>17.833333333333336</v>
      </c>
      <c r="J20" s="26">
        <v>14930281.41</v>
      </c>
    </row>
    <row r="21" spans="1:10" ht="29.1">
      <c r="A21" s="11">
        <v>13</v>
      </c>
      <c r="B21" s="22" t="s">
        <v>100</v>
      </c>
      <c r="C21" s="5">
        <v>45203</v>
      </c>
      <c r="D21" s="4">
        <v>45693</v>
      </c>
      <c r="E21" s="22" t="s">
        <v>87</v>
      </c>
      <c r="F21" s="6" t="s">
        <v>88</v>
      </c>
      <c r="G21" s="8" t="s">
        <v>89</v>
      </c>
      <c r="H21" s="22" t="s">
        <v>101</v>
      </c>
      <c r="I21" s="24">
        <v>17.5</v>
      </c>
      <c r="J21" s="26">
        <v>13633388.949999999</v>
      </c>
    </row>
    <row r="22" spans="1:10" ht="43.5">
      <c r="A22" s="11">
        <v>14</v>
      </c>
      <c r="B22" s="22" t="s">
        <v>102</v>
      </c>
      <c r="C22" s="5">
        <v>45203</v>
      </c>
      <c r="D22" s="4">
        <v>45693</v>
      </c>
      <c r="E22" s="22" t="s">
        <v>103</v>
      </c>
      <c r="F22" s="27" t="s">
        <v>104</v>
      </c>
      <c r="G22" s="12" t="s">
        <v>105</v>
      </c>
      <c r="H22" s="22" t="s">
        <v>106</v>
      </c>
      <c r="I22" s="24">
        <v>16.833333333333336</v>
      </c>
      <c r="J22" s="26">
        <v>14717552</v>
      </c>
    </row>
    <row r="23" spans="1:10" ht="29.1">
      <c r="A23" s="11">
        <v>15</v>
      </c>
      <c r="B23" s="22" t="s">
        <v>107</v>
      </c>
      <c r="C23" s="5">
        <v>45203</v>
      </c>
      <c r="D23" s="4">
        <v>45693</v>
      </c>
      <c r="E23" s="22" t="s">
        <v>54</v>
      </c>
      <c r="F23" s="6" t="s">
        <v>55</v>
      </c>
      <c r="G23" s="8" t="s">
        <v>56</v>
      </c>
      <c r="H23" s="22" t="s">
        <v>108</v>
      </c>
      <c r="I23" s="24">
        <v>16.166666666666664</v>
      </c>
      <c r="J23" s="26">
        <v>14990299.93</v>
      </c>
    </row>
  </sheetData>
  <autoFilter ref="A8:J8" xr:uid="{D20B1EFE-67CA-49EB-B182-7F24D068A618}"/>
  <mergeCells count="12">
    <mergeCell ref="I5:I8"/>
    <mergeCell ref="J5:J8"/>
    <mergeCell ref="A2:J3"/>
    <mergeCell ref="A4:J4"/>
    <mergeCell ref="A5:A8"/>
    <mergeCell ref="B5:B8"/>
    <mergeCell ref="C5:C8"/>
    <mergeCell ref="D5:D8"/>
    <mergeCell ref="E5:E8"/>
    <mergeCell ref="F5:F8"/>
    <mergeCell ref="G5:G8"/>
    <mergeCell ref="H5:H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E935AE76EEF24AA10FB5D99CAF32AC" ma:contentTypeVersion="21" ma:contentTypeDescription="Create a new document." ma:contentTypeScope="" ma:versionID="9053dd939e79f9fba39487f36ed2b64f">
  <xsd:schema xmlns:xsd="http://www.w3.org/2001/XMLSchema" xmlns:xs="http://www.w3.org/2001/XMLSchema" xmlns:p="http://schemas.microsoft.com/office/2006/metadata/properties" xmlns:ns2="cc5c8e5f-d5cf-48c3-9b5f-7b6134728260" xmlns:ns3="421375f5-370a-4650-8fe9-f6faac8af305" targetNamespace="http://schemas.microsoft.com/office/2006/metadata/properties" ma:root="true" ma:fieldsID="f89a3227033ae6fdcfe607e4f653d94d" ns2:_="" ns3:_="">
    <xsd:import namespace="cc5c8e5f-d5cf-48c3-9b5f-7b6134728260"/>
    <xsd:import namespace="421375f5-370a-4650-8fe9-f6faac8af3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priority" minOccurs="0"/>
                <xsd:element ref="ns2:najdolezitejsiefotk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c8e5f-d5cf-48c3-9b5f-7b61347282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iority" ma:index="27" nillable="true" ma:displayName="priority" ma:format="Dropdown" ma:internalName="priority">
      <xsd:simpleType>
        <xsd:restriction base="dms:Choice">
          <xsd:enumeration value="Urcite zahrnut"/>
          <xsd:enumeration value="odporucam"/>
        </xsd:restriction>
      </xsd:simpleType>
    </xsd:element>
    <xsd:element name="najdolezitejsiefotky" ma:index="28" nillable="true" ma:displayName="najdolezitejsie fotky" ma:default="0" ma:description="vybrane najdolezitejsie momenty vaia" ma:format="Dropdown" ma:internalName="najdolezitejsiefotky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375f5-370a-4650-8fe9-f6faac8af30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f71b4cb-9b21-4841-b525-444442b2f5e8}" ma:internalName="TaxCatchAll" ma:showField="CatchAllData" ma:web="421375f5-370a-4650-8fe9-f6faac8af3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5c8e5f-d5cf-48c3-9b5f-7b6134728260">
      <Terms xmlns="http://schemas.microsoft.com/office/infopath/2007/PartnerControls"/>
    </lcf76f155ced4ddcb4097134ff3c332f>
    <TaxCatchAll xmlns="421375f5-370a-4650-8fe9-f6faac8af305" xsi:nil="true"/>
    <_Flow_SignoffStatus xmlns="cc5c8e5f-d5cf-48c3-9b5f-7b6134728260" xsi:nil="true"/>
    <priority xmlns="cc5c8e5f-d5cf-48c3-9b5f-7b6134728260" xsi:nil="true"/>
    <najdolezitejsiefotky xmlns="cc5c8e5f-d5cf-48c3-9b5f-7b6134728260">false</najdolezitejsiefotk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50CE9-5E27-4994-8A02-0CA862B937F0}"/>
</file>

<file path=customXml/itemProps2.xml><?xml version="1.0" encoding="utf-8"?>
<ds:datastoreItem xmlns:ds="http://schemas.openxmlformats.org/officeDocument/2006/customXml" ds:itemID="{B4249B5D-57DC-4770-98DB-61B00CCD6AF1}"/>
</file>

<file path=customXml/itemProps3.xml><?xml version="1.0" encoding="utf-8"?>
<ds:datastoreItem xmlns:ds="http://schemas.openxmlformats.org/officeDocument/2006/customXml" ds:itemID="{1F51D453-8F71-45CE-8AE0-5FBF610711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2023-08-28T08:51:52Z</dcterms:created>
  <dcterms:modified xsi:type="dcterms:W3CDTF">2025-02-10T09:58:04Z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0x01010084E935AE76EEF24AA10FB5D99CAF32AC</vt:lpwstr>
  </property>
</Properties>
</file>