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filterPrivacy="1" codeName="Tento_zošit" defaultThemeVersion="124226"/>
  <xr:revisionPtr revIDLastSave="0" documentId="8_{89E0DC59-B515-4CF2-90C7-CE1ABB38C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Údaje o projekte" sheetId="10" r:id="rId1"/>
    <sheet name="Plánované výstupy" sheetId="18" r:id="rId2"/>
    <sheet name="Rozpočet_1_MSCA and Citizens" sheetId="21" r:id="rId3"/>
    <sheet name="Rozpočet_2_ERC Proof of Concept" sheetId="23" r:id="rId4"/>
    <sheet name="Ciselniky (2)" sheetId="22" state="hidden" r:id="rId5"/>
    <sheet name="A. Projekt - žiadateľ ČV" sheetId="15" state="hidden" r:id="rId6"/>
    <sheet name="A. Projekt - partner ČV" sheetId="16" state="hidden" r:id="rId7"/>
  </sheets>
  <externalReferences>
    <externalReference r:id="rId8"/>
  </externalReferences>
  <definedNames>
    <definedName name="Banskobystrický_samosprávny_kraj">#REF!</definedName>
    <definedName name="Bratislavský_samosprávny_kraj">#REF!</definedName>
    <definedName name="Časť_Rozšírenie_účasti_a_posilnenie_Európskeho_výskumného_priestoru">#REF!</definedName>
    <definedName name="Doplnkový_program_Euratom">'Ciselniky (2)'!#REF!</definedName>
    <definedName name="intenzity" localSheetId="6">VLOOKUP('A. Projekt - partner ČV'!#REF!,#REF!,2,0)</definedName>
    <definedName name="intenzity" localSheetId="5">VLOOKUP('A. Projekt - žiadateľ ČV'!#REF!,#REF!,2,0)</definedName>
    <definedName name="intenzity" localSheetId="1">VLOOKUP('Plánované výstupy'!#REF!,'Ciselniky (2)'!#REF!,2,0)</definedName>
    <definedName name="intenzity">VLOOKUP('Údaje o projekte'!#REF!,#REF!,2,0)</definedName>
    <definedName name="Košický_samosprávny_kraj">#REF!</definedName>
    <definedName name="mikro__malý_podnik">#REF!</definedName>
    <definedName name="nepodnik">#REF!</definedName>
    <definedName name="Nitriansky_samosprávny_kraj">#REF!</definedName>
    <definedName name="Oblasť_časti_programu">'Ciselniky (2)'!#REF!</definedName>
    <definedName name="okresy1" localSheetId="6">INDIRECT(SUBSTITUTE('A. Projekt - partner ČV'!#REF!," ","_"))</definedName>
    <definedName name="okresy1" localSheetId="5">INDIRECT(SUBSTITUTE('A. Projekt - žiadateľ ČV'!#REF!," ","_"))</definedName>
    <definedName name="okresy1" localSheetId="1">INDIRECT(SUBSTITUTE('Plánované výstupy'!#REF!," ","_"))</definedName>
    <definedName name="okresy1">INDIRECT(SUBSTITUTE('Údaje o projekte'!#REF!," ","_"))</definedName>
    <definedName name="okresy2" localSheetId="6">INDIRECT(SUBSTITUTE('A. Projekt - partner ČV'!#REF!," ","_"))</definedName>
    <definedName name="okresy2" localSheetId="5">INDIRECT(SUBSTITUTE('A. Projekt - žiadateľ ČV'!#REF!," ","_"))</definedName>
    <definedName name="okresy2" localSheetId="1">INDIRECT(SUBSTITUTE('Plánované výstupy'!#REF!," ","_"))</definedName>
    <definedName name="okresy2">INDIRECT(SUBSTITUTE('Údaje o projekte'!#REF!," ","_"))</definedName>
    <definedName name="okresy3" localSheetId="6">INDIRECT(SUBSTITUTE('A. Projekt - partner ČV'!#REF!," ","_"))</definedName>
    <definedName name="okresy3" localSheetId="5">INDIRECT(SUBSTITUTE('A. Projekt - žiadateľ ČV'!#REF!," ","_"))</definedName>
    <definedName name="okresy3" localSheetId="1">INDIRECT(SUBSTITUTE('Plánované výstupy'!#REF!," ","_"))</definedName>
    <definedName name="okresy3">INDIRECT(SUBSTITUTE('Údaje o projekte'!#REF!," ","_"))</definedName>
    <definedName name="okresy4" localSheetId="6">INDIRECT(SUBSTITUTE('A. Projekt - partner ČV'!#REF!," ","_"))</definedName>
    <definedName name="okresy4" localSheetId="5">INDIRECT(SUBSTITUTE('A. Projekt - žiadateľ ČV'!#REF!," ","_"))</definedName>
    <definedName name="okresy4" localSheetId="1">INDIRECT(SUBSTITUTE('Plánované výstupy'!#REF!," ","_"))</definedName>
    <definedName name="okresy4">INDIRECT(SUBSTITUTE('Údaje o projekte'!#REF!," ","_"))</definedName>
    <definedName name="Pilier_1_Excelentná_veda">#REF!</definedName>
    <definedName name="Pilier_2_Globálne_výzvy_a_európska_priemyselná_konkurencieschopnosť">#REF!</definedName>
    <definedName name="Pilier_3_Inovatívna_Európa">#REF!</definedName>
    <definedName name="Prešovský_samosprávny_kraj">#REF!</definedName>
    <definedName name="sdfsdf" localSheetId="6">VLOOKUP('Údaje o projekte'!#REF!,#REF!,2,0)</definedName>
    <definedName name="sdfsdf" localSheetId="5">VLOOKUP('Údaje o projekte'!#REF!,#REF!,2,0)</definedName>
    <definedName name="sdfsdf" localSheetId="1">VLOOKUP('Plánované výstupy'!#REF!,'Ciselniky (2)'!#REF!,2,0)</definedName>
    <definedName name="sdfsdf">VLOOKUP('Údaje o projekte'!#REF!,#REF!,2,0)</definedName>
    <definedName name="Stredné_Slovensko">#REF!</definedName>
    <definedName name="stredný_podnik">#REF!</definedName>
    <definedName name="Trenčiansky_samosprávny_kraj">#REF!</definedName>
    <definedName name="Trnavský_samosprávny_kraj">#REF!</definedName>
    <definedName name="veľký_podnik">#REF!</definedName>
    <definedName name="Východné_Slovensko">#REF!</definedName>
    <definedName name="Západné_Slovensko">#REF!</definedName>
    <definedName name="žiadateľ">[1]číselník!#REF!</definedName>
    <definedName name="Žilinský_samosprávny_kraj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0" l="1"/>
  <c r="N24" i="21"/>
  <c r="K24" i="21"/>
  <c r="H24" i="21"/>
  <c r="E24" i="21"/>
  <c r="G8" i="21"/>
  <c r="G9" i="21"/>
  <c r="G10" i="21"/>
  <c r="G11" i="21"/>
  <c r="G12" i="21"/>
  <c r="F13" i="21"/>
  <c r="C6" i="23"/>
  <c r="C12" i="23"/>
  <c r="D2" i="18"/>
  <c r="D6" i="18"/>
  <c r="D4" i="18" l="1"/>
  <c r="D3" i="18"/>
  <c r="D5" i="18" l="1"/>
  <c r="Q24" i="21"/>
  <c r="D24" i="21"/>
  <c r="R21" i="21"/>
  <c r="S13" i="21"/>
  <c r="R13" i="21"/>
  <c r="Q13" i="21"/>
  <c r="O13" i="21"/>
  <c r="N13" i="21"/>
  <c r="L13" i="21"/>
  <c r="K13" i="21"/>
  <c r="I13" i="21"/>
  <c r="H13" i="21"/>
  <c r="E13" i="21"/>
  <c r="G13" i="21" s="1"/>
  <c r="D13" i="21"/>
  <c r="P12" i="21"/>
  <c r="M12" i="21"/>
  <c r="J12" i="21"/>
  <c r="P11" i="21"/>
  <c r="M11" i="21"/>
  <c r="J11" i="21"/>
  <c r="P10" i="21"/>
  <c r="M10" i="21"/>
  <c r="J10" i="21"/>
  <c r="P9" i="21"/>
  <c r="M9" i="21"/>
  <c r="J9" i="21"/>
  <c r="P8" i="21"/>
  <c r="M8" i="21"/>
  <c r="J8" i="21"/>
  <c r="J13" i="21" l="1"/>
  <c r="R19" i="21"/>
  <c r="S19" i="21" s="1"/>
  <c r="R23" i="21"/>
  <c r="S23" i="21" s="1"/>
  <c r="M13" i="21"/>
  <c r="R22" i="21"/>
  <c r="R20" i="21"/>
  <c r="S20" i="21" s="1"/>
  <c r="P13" i="21"/>
  <c r="R24" i="21" l="1"/>
  <c r="S22" i="21"/>
  <c r="S21" i="21"/>
  <c r="S24" i="21" l="1"/>
  <c r="A9" i="16"/>
  <c r="A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vyplní v prípade, že sa takáto povinnosť na štatutárny orgán žiadateľa zo zákona vzťahuje, v opačnom prípade uvedie nerelevantné.
</t>
        </r>
        <r>
          <rPr>
            <sz val="9"/>
            <color indexed="81"/>
            <rFont val="Segoe UI"/>
            <family val="2"/>
            <charset val="238"/>
          </rPr>
          <t>Napr. § 21 ods. 2 písm. a) zákona č. 243/2017 Z. z. o verejnej výskumnej inštitúcii</t>
        </r>
      </text>
    </comment>
    <comment ref="F48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vyplní v prípade, že sa takáto povinnosť na štatutárny orgán partnera zo zákona vzťahuje, v opačnom prípade uvedie nerelevantné.
</t>
        </r>
        <r>
          <rPr>
            <sz val="9"/>
            <color indexed="81"/>
            <rFont val="Segoe UI"/>
            <family val="2"/>
            <charset val="238"/>
          </rPr>
          <t>Napr. § 21 ods. 2 písm. a) zákona č. 243/2017 Z. z. o verejnej výskumnej inštitúcii.</t>
        </r>
      </text>
    </comment>
    <comment ref="A60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Za plánovaný začiatok realizácie projektu je považovaný prvý deň uvedeného mesiaca.</t>
        </r>
      </text>
    </comment>
    <comment ref="A61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Za plánovaný koniec realizácie projektu je považovaný posledný deň 
uvedeného mesiaca.</t>
        </r>
      </text>
    </comment>
    <comment ref="A66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Žiadateľ zvolí, v rámci ktorej z oprávnených výziev sa zúčastnil s pôvodným projektovým zámerom.</t>
        </r>
      </text>
    </comment>
    <comment ref="A67" authorId="0" shapeId="0" xr:uid="{00000000-0006-0000-0000-000006000000}">
      <text>
        <r>
          <rPr>
            <b/>
            <sz val="9"/>
            <color theme="1"/>
            <rFont val="Calibri"/>
            <family val="2"/>
            <charset val="238"/>
            <scheme val="minor"/>
          </rPr>
          <t>Žiadateľ uvedie kód výzvy, v rámci ktorej predkladal pôvodný projektový zámer - vo formáte použitom v pracovnom programe (napr. ERC-2023-POC).</t>
        </r>
      </text>
    </comment>
    <comment ref="A68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>Žiadateľ doplní akronym pôvodného projektu.</t>
        </r>
      </text>
    </comment>
    <comment ref="A69" authorId="0" shapeId="0" xr:uid="{00000000-0006-0000-0000-000008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doplní názov pôvodného projektu predloženom v Horizont Európa.
</t>
        </r>
      </text>
    </comment>
    <comment ref="A70" authorId="0" shapeId="0" xr:uid="{00000000-0006-0000-0000-000009000000}">
      <text>
        <r>
          <rPr>
            <b/>
            <sz val="9"/>
            <color theme="1"/>
            <rFont val="Segoe UI"/>
            <family val="2"/>
            <charset val="238"/>
          </rPr>
          <t xml:space="preserve">Žiadateľ doplní nositeľa výskumu projektu predloženého v Horizont Európa.  </t>
        </r>
      </text>
    </comment>
    <comment ref="A71" authorId="0" shapeId="0" xr:uid="{00000000-0006-0000-0000-00000A000000}">
      <text>
        <r>
          <rPr>
            <b/>
            <sz val="9"/>
            <color indexed="81"/>
            <rFont val="Segoe UI"/>
            <family val="2"/>
            <charset val="238"/>
          </rPr>
          <t>Žiadateľ doplní názov hostiteľskej výskumnej organizácie identifikovanej v pôvodnom projektovom zámere.</t>
        </r>
      </text>
    </comment>
    <comment ref="A74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Žiadateľ uvedie informáciu, či projektový zámer získal Seal of Excellence, príp. aké hodnotenie dosiahol (ak sa pre daný typ výzvy Seal of Excellence neudeľuje).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00000000-0006-0000-0100-000001000000}">
      <text>
        <r>
          <rPr>
            <sz val="9"/>
            <color indexed="81"/>
            <rFont val="Segoe UI"/>
            <family val="2"/>
            <charset val="238"/>
          </rPr>
          <t xml:space="preserve">V tejto časti popíšte jednotlivé míľniky/ciele z pôvodného projektového zámeru a odôvodnenie ich zachovania/vypustenia v ŽoPPM. Zachované míľniky/ciele musia tvoriť logický celok, ktorého úspešná implementácia je dosiahnuteľná v čase realizácie projektu.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5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>Úprava rozpočtu by mala byť primeraná k navrhovanej úprave času realizácie projektu oproti pôvodne plánovanému času realizácie, ako aj k navrhovanej úprave míľnikov a cieľov.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Žiadateľ uvedie informácie o rozpočte pôvodného projektového zámeru.</t>
        </r>
      </text>
    </comment>
    <comment ref="A9" authorId="0" shapeId="0" xr:uid="{00000000-0006-0000-0300-000002000000}">
      <text>
        <r>
          <rPr>
            <b/>
            <sz val="9"/>
            <color theme="1"/>
            <rFont val="Segoe UI"/>
            <family val="2"/>
            <charset val="238"/>
          </rPr>
          <t>Žiadateľ uvedie informácie o rozpočte v predkladanej ŽoPPM. V prípade, ak nenavrhuje úpravu projektu a rozpočtu oproti pôvodnému projektovému zámeru, rozpočet bude identický ako v časti C.2.1.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1" authorId="0" shapeId="0" xr:uid="{00000000-0006-0000-0500-000001000000}">
      <text>
        <r>
          <rPr>
            <sz val="9"/>
            <color indexed="81"/>
            <rFont val="Segoe UI"/>
            <family val="2"/>
            <charset val="238"/>
          </rPr>
          <t>V súlade s konaním menom spoločnosti (ak relevantné)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0" authorId="0" shapeId="0" xr:uid="{00000000-0006-0000-0600-000001000000}">
      <text>
        <r>
          <rPr>
            <sz val="9"/>
            <color indexed="81"/>
            <rFont val="Segoe UI"/>
            <family val="2"/>
            <charset val="238"/>
          </rPr>
          <t>V súlade s konaním menom spoločnosti (ak relevantné)</t>
        </r>
      </text>
    </comment>
  </commentList>
</comments>
</file>

<file path=xl/sharedStrings.xml><?xml version="1.0" encoding="utf-8"?>
<sst xmlns="http://schemas.openxmlformats.org/spreadsheetml/2006/main" count="199" uniqueCount="146">
  <si>
    <t>Príloha č. 1 ÚDAJE O PROJEKTE</t>
  </si>
  <si>
    <t>Žiadateľ vyplní údaje o projekte, prípadne vyberie údaj v bielych bunkách postupne od prvej kapitoly po poslednú. Sivé bunky žiadateľ nevypĺňa, vyplnia sa automaticky po vyplnení bielych buniek. V prípade, že žiadateľ nevyplní údaje o projekte v poradí od prvej kapitoly po poslednú, žiadateľovi nemusí príloha pracovať korektne.</t>
  </si>
  <si>
    <t>ÚDAJE O PROJEKTE - časť A</t>
  </si>
  <si>
    <t>Kód výzvy:</t>
  </si>
  <si>
    <t>09I01-03-V08</t>
  </si>
  <si>
    <t>Názov projektu:</t>
  </si>
  <si>
    <t>Akronym projektu:</t>
  </si>
  <si>
    <t>Komponent:</t>
  </si>
  <si>
    <t>9. Efektívnejšie riadenie a posilnenie financovania výskumu, vývoja a inovácií</t>
  </si>
  <si>
    <t>Investícia:</t>
  </si>
  <si>
    <t>1. Podpora medzinárodnej spolupráce a zapájania sa do projektov Horizont Európa a Európsky inovačný a technologický inštitút (EIT – European Institute of Innovation and Technology)</t>
  </si>
  <si>
    <t>A.1 Identifikácia žiadateľa</t>
  </si>
  <si>
    <t>Obchodné meno/názov žiadateľa:</t>
  </si>
  <si>
    <t xml:space="preserve">Sektor žiadateľa podľa § 7 zákona o štátnej podpore výskumu a vývoja: </t>
  </si>
  <si>
    <t>Právna forma:</t>
  </si>
  <si>
    <t>IČO:</t>
  </si>
  <si>
    <t>Sídlo žiadateľa:</t>
  </si>
  <si>
    <t xml:space="preserve">Obec: </t>
  </si>
  <si>
    <t>Ulica a číslo:</t>
  </si>
  <si>
    <t>PSČ:</t>
  </si>
  <si>
    <t>A.1.1 Identifikácia osôb žiadateľa</t>
  </si>
  <si>
    <t>Štatutárny orgán žiadateľa</t>
  </si>
  <si>
    <t>titul, meno a priezvisko</t>
  </si>
  <si>
    <t>telefónne číslo</t>
  </si>
  <si>
    <t>e-mail</t>
  </si>
  <si>
    <t>zákon a konkrétne ustanovenie, z ktorého vyplýva, že štatutárny orgán, resp. každý jeho člen musí byť bezúhonný</t>
  </si>
  <si>
    <t>Kontaktná osoba žiadateľa</t>
  </si>
  <si>
    <t>A.2 Údaje o partneroch</t>
  </si>
  <si>
    <t>A.2.1 Údaje partnera 1</t>
  </si>
  <si>
    <t>Obchodné meno/názov partnera:</t>
  </si>
  <si>
    <t xml:space="preserve">Sektor partnera podľa § 7 zákona o štátnej podpore výskumu a vývoja: </t>
  </si>
  <si>
    <t>Sídlo partnera</t>
  </si>
  <si>
    <t xml:space="preserve">A.2.2 Identifikácia osôb partnera </t>
  </si>
  <si>
    <t>Štatutárny orgán partnera</t>
  </si>
  <si>
    <t>A.3 Údaje ŽoPPM</t>
  </si>
  <si>
    <t>Aktivita:</t>
  </si>
  <si>
    <t>Celkové oprávnené výdavky:</t>
  </si>
  <si>
    <t>Žiadané prostriedky mechanizmu:</t>
  </si>
  <si>
    <t xml:space="preserve">Plánovaný dátum začatia realizácie projektu (mesiac a rok): </t>
  </si>
  <si>
    <t xml:space="preserve">Plánovaný dátum ukončenia vecnej realizácie projektu (mesiac a rok): </t>
  </si>
  <si>
    <t>Počet mesiacov realizácie projektu:</t>
  </si>
  <si>
    <t>A.4 Identifikácia pôvodného projektu v programe Horizont Európa</t>
  </si>
  <si>
    <t>Typ výzvy:</t>
  </si>
  <si>
    <t>Nositeľ výskumu - výskumník (ak relevantné):</t>
  </si>
  <si>
    <t>Hostiteľská výskumná organizácia (ak relevantné):</t>
  </si>
  <si>
    <t>Žiadaná suma v Horizonte Európa:</t>
  </si>
  <si>
    <t>Intenzita príspevku v Horizonte Európa:</t>
  </si>
  <si>
    <t>Dosiahnuté hodnotenie:</t>
  </si>
  <si>
    <t xml:space="preserve">Dátum začatia realizácie projektu: </t>
  </si>
  <si>
    <t xml:space="preserve">Dátum ukončenia realizácie projektu: </t>
  </si>
  <si>
    <t>ÚDAJE O PROJEKTE - časť B</t>
  </si>
  <si>
    <t>Áno</t>
  </si>
  <si>
    <t>B.1 Identifikácia stanovených míľnikov a cieľov v pôvodnom projektovom zámere</t>
  </si>
  <si>
    <t>Nie</t>
  </si>
  <si>
    <t>P.č.</t>
  </si>
  <si>
    <t>Míľnik/Cieľ</t>
  </si>
  <si>
    <t>Názov</t>
  </si>
  <si>
    <t>Krátky popis míľnika/cieľa a odôvodnenie jeho zachovania alebo vypustenia v rámci ŽoPPM</t>
  </si>
  <si>
    <t>Zachovanie míľnika/cieľa v ŽoPPM</t>
  </si>
  <si>
    <t>ÚDAJE O PROJEKTE - časť C</t>
  </si>
  <si>
    <t>C.1 - rozpočet aktivita MSCA and Citizens</t>
  </si>
  <si>
    <t>C.1.1 Pôvodný rozpočet plánovaný vo výzve Horizon Europe - MSCA and Citizens</t>
  </si>
  <si>
    <t xml:space="preserve">p. č. </t>
  </si>
  <si>
    <t>Meno účastníka</t>
  </si>
  <si>
    <t>Krajina</t>
  </si>
  <si>
    <t>Odhadované oprávnené náklady</t>
  </si>
  <si>
    <t>A. Osobné náklady/€ (a1)</t>
  </si>
  <si>
    <t xml:space="preserve">B. Subdodávateľské náklady (b)
</t>
  </si>
  <si>
    <t>C. Obstáravacie nákaldy</t>
  </si>
  <si>
    <t>D. Ostatné kategórie nákladov</t>
  </si>
  <si>
    <t>E. Nepriame náklady - 25% (E= A1 + C.1.3 + C.2.3 + C.3.3 + D)</t>
  </si>
  <si>
    <t>H. Celkové oprávnené náklady
(H = A.1 + B.3 + C.1.3 + C.2.3 + C.3.3 + D + E)</t>
  </si>
  <si>
    <t>C.1 Cestovanie a strava</t>
  </si>
  <si>
    <t>C.2 Vybavenie</t>
  </si>
  <si>
    <t>C.3 Ostatné tovary, práce a služby</t>
  </si>
  <si>
    <t>B.1 Subdodávateľské náklady/€ - 
bez DPH</t>
  </si>
  <si>
    <t>B.2 Subdodávateľské náklady/€ -
DPH</t>
  </si>
  <si>
    <t>B.3 Subdodávateľské náklady/€ -celkom</t>
  </si>
  <si>
    <t>C.1.1 Cestovanie a strava/€  - 
bez DPH</t>
  </si>
  <si>
    <t>C.1.2 Cestovanie a strava/€ - 
DPH</t>
  </si>
  <si>
    <t>C.1.3 Cestovanie a strava/€ - 
celkom</t>
  </si>
  <si>
    <t>C.2.1 Vybavenie/€ - 
bez DPH</t>
  </si>
  <si>
    <t>C.2.2 Vybavenie/€  -
DPH</t>
  </si>
  <si>
    <t>C.2.3 Vybavenie/€  - 
celkom</t>
  </si>
  <si>
    <t xml:space="preserve">C.3.1 Ostatné tovary, práce a služby /€ </t>
  </si>
  <si>
    <t xml:space="preserve">C.3.2 Ostatné tovary, práce a služby /€ </t>
  </si>
  <si>
    <t xml:space="preserve">C.3.3 Ostatné tovary, práce a služby /€ </t>
  </si>
  <si>
    <t>D [špecifická cenová kategória] /€</t>
  </si>
  <si>
    <t>Celkom</t>
  </si>
  <si>
    <t>C1.2 Rozpočet ŽoPPM - aktivita MSCA and Citizens</t>
  </si>
  <si>
    <t xml:space="preserve">A Osobné náklady/€ </t>
  </si>
  <si>
    <t>B Subdodávateľské náklady/€</t>
  </si>
  <si>
    <t>C. Obstáravacie náklady</t>
  </si>
  <si>
    <t>H. Celkové oprávnené náklady (H = A.1 + B.3 + C.1.3 + C.2.3 + C.3.3 + D + E)</t>
  </si>
  <si>
    <t>C.1 Cestovanie a strava/€</t>
  </si>
  <si>
    <t>C.2 Vybavenie/€</t>
  </si>
  <si>
    <t>C.3 Ostatné tovary, práce a služby /€</t>
  </si>
  <si>
    <t>C.2 - rozpočet aktivita ERC - Proof of Concept</t>
  </si>
  <si>
    <t>C.2.1 Pôvodný rozpočet plánovaný vo výzve Horizon Europe - ERC Proof of Concept</t>
  </si>
  <si>
    <t>Poradové číslo príjímateľa</t>
  </si>
  <si>
    <t>Názov príjimateľa</t>
  </si>
  <si>
    <t>Žiadaná suma</t>
  </si>
  <si>
    <t>1.</t>
  </si>
  <si>
    <t>SPOLU:</t>
  </si>
  <si>
    <t>C.2.2 Rozpočet ŽoPPM - ERC Proof of Concept</t>
  </si>
  <si>
    <t>Názov príjímateľa</t>
  </si>
  <si>
    <t xml:space="preserve"> </t>
  </si>
  <si>
    <t xml:space="preserve">Aktivita 1: ERC Granty </t>
  </si>
  <si>
    <t>a) štátny sektor, ktorý tvorí Slovenská akadémia vied a právnické osoby uskutočňujúce výskum a vývoj zriadené ústrednými orgánmi štátnej správy</t>
  </si>
  <si>
    <t>Aktivita 2: MSCA and Citizens</t>
  </si>
  <si>
    <t>b) sektor verejných výskumných inštitúcií, ktorý tvoria verejné výskumné inštitúcie</t>
  </si>
  <si>
    <t>c) sektor vysokých škôl, ktorý tvoria verejné vysoké školy, štátne vysoké školy, súkromné vysoké školy a nimi založené právnické osoby uskutočňujúce výskum a vývoj</t>
  </si>
  <si>
    <t>ERC - Proof of Concept grant</t>
  </si>
  <si>
    <t>d) neziskový sektor, ktorý tvoria občianske združenia, neziskové organizácie, združenia právnických osôb uskutočňujúce výskum a vývoj,</t>
  </si>
  <si>
    <t>MSCA and Citizens</t>
  </si>
  <si>
    <t>Platca DPH</t>
  </si>
  <si>
    <t>áno</t>
  </si>
  <si>
    <t>nie</t>
  </si>
  <si>
    <t>Míľnik</t>
  </si>
  <si>
    <t>Cieľ</t>
  </si>
  <si>
    <t>e) podnikateľský sektor, ktorý tvoria podnikatelia podľa § 2 ods. 2 písm. a) Obchodného zákonníka. </t>
  </si>
  <si>
    <t>A.6 Súhrnné čestné vyhlásenie žiadateľa</t>
  </si>
  <si>
    <t>Ja, dolupodpísaný žiadateľ čestne vyhlasujem, že:</t>
  </si>
  <si>
    <t>všetky informácie obsiahnuté v žiadosti o poskytnutie prostriedkov mechanizmu (ďalej len „žiadosť“) a všetkých jej prílohách sú úplné, pravdivé a správne;</t>
  </si>
  <si>
    <t>som si vedomý zodpovednosti za predloženie úplných a správnych údajov, pričom beriem na vedomie, že preukázanie opaku je spojené s rizikom možných následkov v rámci posudzovania žiadosti a/alebo implementácie projektu (napr. možnosť mimoriadneho ukončenia zmluvného vzťahu, vznik neoprávnených výdavkov)</t>
  </si>
  <si>
    <t>som si vedomý skutočnosti, že na poskytnutie prostriedkov mechanizmu podaním žiadosti nevzniká právny nárok</t>
  </si>
  <si>
    <r>
      <t xml:space="preserve">spĺňam podmienky poskytnutia prostriedkov mechanizmu uvedené v príslušnej výzve </t>
    </r>
    <r>
      <rPr>
        <sz val="11"/>
        <rFont val="Calibri"/>
        <family val="2"/>
        <charset val="238"/>
        <scheme val="minor"/>
      </rPr>
      <t xml:space="preserve">a nesiem plnú právnu zodpovednosť za dodržanie ich podmienok. </t>
    </r>
  </si>
  <si>
    <t>Beriem na vedomie, že prostriedky mechanizmu môžu byť poskytnuté a čerpané len v súlade so všeobecne záväznými právnymi predpismi, vrátane Nariadenia Rady (EÚ) č. 269/2014, Nariadenia Rady (EÚ) č. 833/2014 a Nariadenie Rady (EÚ) č. 692/2014" (nariadenia upravujúce sankcie voči Rusku).</t>
  </si>
  <si>
    <t>zabezpečím finančné prostriedky na spolufinancovanie projektu tak, aby nebola ohrozená jeho implementácia</t>
  </si>
  <si>
    <t>nie je voči mne vyhlásený konkurz ani povolená reštrukturalizácia</t>
  </si>
  <si>
    <t>nenárokuje sa voči mne vrátenie štátnej pomoci na základe rozhodnutia Európskej komisie, v ktorom bola táto štátna pomoc poskytnutá Slovenskou republikou označená za neoprávnenú a nezlučiteľnú s vnútorným trhom</t>
  </si>
  <si>
    <t>žiadateľ, ani štatutárny orgán žiadateľa, ani žiadny člen štatutárneho orgánu, ani prokurista/i, ani osoba oprávnená konať za žiadateľa (ak relevantné) neboli právoplatne odsúdení za niektorý z nasledujúcich trestných činov: trestný čin subvenčného podvodu, trestný čin poškodzovania finančných záujmov Európskej únie, trestný čin machinácií pri verejnom obstarávaní a verejnej dražbe, trestný čin prijímania úplatku, trestný čin podplácania, trestný čin nepriamej korupcie alebo trestný čin prijatia a poskytnutia nenáležitej výhody, trestný čin legalizácie výnosu z trestnej činnosti, trestný čin založenia, zosnovania a podporovania zločineckej skupiny a niektorý z trestných činov daňových (§ 276 - § 278a Trestného zákona)</t>
  </si>
  <si>
    <t xml:space="preserve">žiadateľ, ktorým je právnická osoba (t. j. ak relevantné), nemá právoplatným rozsudkom uložený niektorý z nasledujúcich trestov: trest zrušenia právnickej osoby, trest zákazu prijímať dotácie alebo subvencie, trest zákazu prijímať pomoc a podporu poskytovanú z fondov Európskej únie alebo trest zákazu účasti vo verejnom obstarávaní podľa zákona č. 91/2016 Z. z. o trestnej zodpovednosti právnických osôb a o zmene a doplnení niektorých zákonov v znení neskorších predpisov
</t>
  </si>
  <si>
    <t>nie som evidovaný v Systéme včasného odhaľovania rizika a vylúčenia (EDES) ako vylúčená osoba alebo subjekt (v zmysle článku 135 a nasledujúcich nariadenia č. 2018/1046)</t>
  </si>
  <si>
    <t>nezačal som s realizáciou prác na projekte pred dátumom predloženia tejto žiadosti</t>
  </si>
  <si>
    <t>pomoc v rámci projektu, resp. jeho časti nebude poskytnutá na odvetvia a činnosti, na ktoré sa pomoc v zmysle relevantnej právnej úpravy nevzťahuje</t>
  </si>
  <si>
    <t>som si vedomý, že vecná realizácia projektu musí skončiť najneskôr do 31. marca 2026</t>
  </si>
  <si>
    <r>
      <t>predkladaný projekt spĺňa požiadavky uvedené v prílohe č. 4 k tejto výzve - Kritériá zabezpečenia súladu projektu s princípom „výrazne nenarušiť“. Zároveň sa zaväzujem preukázať splnenie predmetných požiadaviek spôsobom a v lehotách stanovených v uvedenej prílohe</t>
    </r>
    <r>
      <rPr>
        <sz val="11"/>
        <rFont val="Calibri"/>
        <family val="2"/>
        <charset val="238"/>
        <scheme val="minor"/>
      </rPr>
      <t>, v tejto výzve a vo vzore zmluvy o poskytnutí prostriedkov mechanizmu, na ktorý sa táto výzva odvoláva</t>
    </r>
  </si>
  <si>
    <t>som si vedomý podmienok vzťahujúcich sa na implementáciu projektu uvedených v Zmluve o poskytnutí prostriedkov mechanizmu v súlade s upozornením uvedeným v časti D. výzvy – Informácie pre žiadateľa</t>
  </si>
  <si>
    <t>Meno a priezvisko osoby oprávnenej konať v mene žiadateľa</t>
  </si>
  <si>
    <t>Podpis</t>
  </si>
  <si>
    <t>A.6 Súhrnné čestné vyhlásenie partnera</t>
  </si>
  <si>
    <t>Ja, dolupodpísaný partner čestne vyhlasujem, že:</t>
  </si>
  <si>
    <t>všetky informácie obsiahnuté v žiadosti o poskytnutie prostriedkov mechanizmu (ďalej len „žiadosť“) a všetkých jej prílohách sú úplné, pravdivé a správne</t>
  </si>
  <si>
    <r>
      <t>spĺňam podmienky poskytnutia prostriedkov mechanizmu uvedené v príslušnej výzve a schéme štátnej pomoci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nesiem plnú právnu zodpovednosť za dodržanie podmienok vyplývajúcich zo schémy štátnej pomoci a za situácie, ak v rámci projektu dôjde k poskytnutiu inej formy výhody, ktorá na základe Zmluvy o fungovaní EÚ znamená porušenie pravidiel týkajúcich sa štátnej pomoci. Zároveň beriem na vedomie, že prostriedky mechanizmu môžu byť poskytnuté a čerpané len v súlade so všeobecne záväznými právnymi predpismi, vrátane Nariadenia Rady (EÚ) č. 269/2014, Nariadenia Rady (EÚ) č. 833/2014 a Nariadenie Rady (EÚ) č. 692/2014" (nariadenia upravujúce sankcie voči Rusku).</t>
    </r>
  </si>
  <si>
    <t>som vlastníckom a zároveň prevádzkovateľom bioplynovej stanice vyrábajúcej elektrinu, ktorá je predmetom realizácie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</si>
</sst>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1]_-;\-* #,##0.00\ [$€-1]_-;_-* &quot;-&quot;??\ [$€-1]_-;_-@_-"/>
  </numFmts>
  <fonts count="2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9"/>
      <color indexed="81"/>
      <name val="Segoe UI"/>
      <charset val="1"/>
    </font>
    <font>
      <sz val="10"/>
      <color rgb="FF000000"/>
      <name val="Times New Roman"/>
      <charset val="204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theme="1"/>
      <name val="Segoe U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A2768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1F1F3"/>
      </patternFill>
    </fill>
    <fill>
      <patternFill patternType="solid">
        <fgColor rgb="FFE7E6E6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254">
    <xf numFmtId="0" fontId="0" fillId="0" borderId="0" xfId="0"/>
    <xf numFmtId="0" fontId="0" fillId="0" borderId="0" xfId="0" applyAlignment="1">
      <alignment wrapText="1"/>
    </xf>
    <xf numFmtId="0" fontId="2" fillId="5" borderId="0" xfId="0" applyFont="1" applyFill="1" applyAlignment="1">
      <alignment vertical="center"/>
    </xf>
    <xf numFmtId="0" fontId="0" fillId="5" borderId="5" xfId="0" applyFill="1" applyBorder="1"/>
    <xf numFmtId="0" fontId="2" fillId="5" borderId="15" xfId="0" applyFont="1" applyFill="1" applyBorder="1" applyAlignment="1">
      <alignment vertical="center"/>
    </xf>
    <xf numFmtId="0" fontId="0" fillId="3" borderId="0" xfId="0" applyFill="1" applyAlignment="1">
      <alignment wrapText="1"/>
    </xf>
    <xf numFmtId="0" fontId="0" fillId="5" borderId="5" xfId="0" applyFill="1" applyBorder="1" applyAlignment="1">
      <alignment horizontal="center"/>
    </xf>
    <xf numFmtId="0" fontId="2" fillId="5" borderId="21" xfId="0" applyFont="1" applyFill="1" applyBorder="1" applyAlignment="1">
      <alignment horizontal="right" vertical="top" wrapText="1"/>
    </xf>
    <xf numFmtId="0" fontId="2" fillId="5" borderId="0" xfId="0" applyFont="1" applyFill="1" applyAlignment="1">
      <alignment horizontal="right" vertical="top" wrapText="1"/>
    </xf>
    <xf numFmtId="0" fontId="2" fillId="5" borderId="0" xfId="0" applyFont="1" applyFill="1" applyAlignment="1">
      <alignment vertical="top"/>
    </xf>
    <xf numFmtId="0" fontId="2" fillId="5" borderId="26" xfId="0" applyFont="1" applyFill="1" applyBorder="1" applyAlignment="1">
      <alignment vertical="top"/>
    </xf>
    <xf numFmtId="0" fontId="2" fillId="5" borderId="19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164" fontId="3" fillId="5" borderId="31" xfId="0" applyNumberFormat="1" applyFont="1" applyFill="1" applyBorder="1" applyAlignment="1" applyProtection="1">
      <alignment vertical="top"/>
      <protection hidden="1"/>
    </xf>
    <xf numFmtId="164" fontId="3" fillId="5" borderId="26" xfId="0" applyNumberFormat="1" applyFont="1" applyFill="1" applyBorder="1" applyAlignment="1" applyProtection="1">
      <alignment vertical="top"/>
      <protection hidden="1"/>
    </xf>
    <xf numFmtId="0" fontId="0" fillId="5" borderId="26" xfId="0" applyFill="1" applyBorder="1" applyAlignment="1">
      <alignment horizontal="center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0" xfId="0" applyFill="1"/>
    <xf numFmtId="0" fontId="0" fillId="5" borderId="21" xfId="0" applyFill="1" applyBorder="1"/>
    <xf numFmtId="0" fontId="2" fillId="5" borderId="26" xfId="0" applyFont="1" applyFill="1" applyBorder="1" applyAlignment="1">
      <alignment horizontal="center" vertical="center"/>
    </xf>
    <xf numFmtId="0" fontId="0" fillId="5" borderId="26" xfId="0" applyFill="1" applyBorder="1" applyAlignment="1">
      <alignment wrapText="1"/>
    </xf>
    <xf numFmtId="0" fontId="0" fillId="5" borderId="26" xfId="0" applyFill="1" applyBorder="1" applyProtection="1">
      <protection locked="0"/>
    </xf>
    <xf numFmtId="0" fontId="2" fillId="5" borderId="26" xfId="0" applyFont="1" applyFill="1" applyBorder="1" applyAlignment="1">
      <alignment vertical="top" wrapText="1"/>
    </xf>
    <xf numFmtId="0" fontId="0" fillId="5" borderId="26" xfId="0" applyFill="1" applyBorder="1" applyAlignment="1" applyProtection="1">
      <alignment vertical="center"/>
      <protection locked="0"/>
    </xf>
    <xf numFmtId="0" fontId="2" fillId="5" borderId="26" xfId="0" applyFont="1" applyFill="1" applyBorder="1" applyAlignment="1">
      <alignment vertical="center"/>
    </xf>
    <xf numFmtId="49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19" fillId="3" borderId="1" xfId="0" applyFont="1" applyFill="1" applyBorder="1" applyProtection="1">
      <protection locked="0"/>
    </xf>
    <xf numFmtId="0" fontId="13" fillId="2" borderId="52" xfId="0" applyFont="1" applyFill="1" applyBorder="1" applyProtection="1">
      <protection hidden="1"/>
    </xf>
    <xf numFmtId="0" fontId="13" fillId="2" borderId="52" xfId="0" applyFont="1" applyFill="1" applyBorder="1" applyAlignment="1" applyProtection="1">
      <alignment horizontal="center"/>
      <protection hidden="1"/>
    </xf>
    <xf numFmtId="0" fontId="13" fillId="2" borderId="52" xfId="0" applyFont="1" applyFill="1" applyBorder="1" applyAlignment="1" applyProtection="1">
      <alignment horizontal="center" wrapText="1"/>
      <protection hidden="1"/>
    </xf>
    <xf numFmtId="0" fontId="15" fillId="0" borderId="0" xfId="2" applyFont="1" applyProtection="1">
      <protection locked="0"/>
    </xf>
    <xf numFmtId="1" fontId="16" fillId="9" borderId="32" xfId="2" applyNumberFormat="1" applyFont="1" applyFill="1" applyBorder="1" applyAlignment="1" applyProtection="1">
      <alignment horizontal="left" vertical="top" indent="2" shrinkToFit="1"/>
      <protection locked="0"/>
    </xf>
    <xf numFmtId="0" fontId="16" fillId="3" borderId="1" xfId="2" applyFont="1" applyFill="1" applyBorder="1" applyAlignment="1" applyProtection="1">
      <alignment horizontal="left" vertical="top" wrapText="1"/>
      <protection locked="0"/>
    </xf>
    <xf numFmtId="0" fontId="16" fillId="3" borderId="2" xfId="2" applyFont="1" applyFill="1" applyBorder="1" applyAlignment="1" applyProtection="1">
      <alignment horizontal="center" vertical="top" wrapText="1"/>
      <protection locked="0"/>
    </xf>
    <xf numFmtId="165" fontId="15" fillId="3" borderId="50" xfId="2" applyNumberFormat="1" applyFont="1" applyFill="1" applyBorder="1" applyAlignment="1" applyProtection="1">
      <alignment horizontal="left" vertical="center" wrapText="1"/>
      <protection locked="0"/>
    </xf>
    <xf numFmtId="165" fontId="15" fillId="4" borderId="2" xfId="2" applyNumberFormat="1" applyFont="1" applyFill="1" applyBorder="1" applyAlignment="1" applyProtection="1">
      <alignment horizontal="center" vertical="center" wrapText="1"/>
      <protection locked="0"/>
    </xf>
    <xf numFmtId="165" fontId="15" fillId="4" borderId="25" xfId="2" applyNumberFormat="1" applyFont="1" applyFill="1" applyBorder="1" applyAlignment="1" applyProtection="1">
      <alignment horizontal="left" vertical="center" wrapText="1"/>
      <protection locked="0"/>
    </xf>
    <xf numFmtId="165" fontId="15" fillId="3" borderId="50" xfId="2" applyNumberFormat="1" applyFont="1" applyFill="1" applyBorder="1" applyAlignment="1" applyProtection="1">
      <alignment horizontal="left" vertical="top" wrapText="1"/>
      <protection locked="0"/>
    </xf>
    <xf numFmtId="165" fontId="15" fillId="4" borderId="53" xfId="2" applyNumberFormat="1" applyFont="1" applyFill="1" applyBorder="1" applyAlignment="1" applyProtection="1">
      <alignment horizontal="left" vertical="center" wrapText="1"/>
      <protection locked="0"/>
    </xf>
    <xf numFmtId="165" fontId="15" fillId="4" borderId="35" xfId="2" applyNumberFormat="1" applyFont="1" applyFill="1" applyBorder="1" applyAlignment="1" applyProtection="1">
      <alignment horizontal="left" vertical="center" wrapText="1"/>
      <protection locked="0"/>
    </xf>
    <xf numFmtId="165" fontId="15" fillId="4" borderId="12" xfId="2" applyNumberFormat="1" applyFont="1" applyFill="1" applyBorder="1" applyAlignment="1" applyProtection="1">
      <alignment horizontal="left" vertical="center" wrapText="1"/>
      <protection locked="0"/>
    </xf>
    <xf numFmtId="165" fontId="15" fillId="4" borderId="33" xfId="2" applyNumberFormat="1" applyFont="1" applyFill="1" applyBorder="1" applyAlignment="1" applyProtection="1">
      <alignment horizontal="center" vertical="center" wrapText="1"/>
      <protection locked="0"/>
    </xf>
    <xf numFmtId="165" fontId="15" fillId="4" borderId="34" xfId="2" applyNumberFormat="1" applyFont="1" applyFill="1" applyBorder="1" applyAlignment="1" applyProtection="1">
      <alignment horizontal="left" vertical="center" wrapText="1"/>
      <protection locked="0"/>
    </xf>
    <xf numFmtId="0" fontId="16" fillId="9" borderId="1" xfId="2" applyFont="1" applyFill="1" applyBorder="1" applyAlignment="1" applyProtection="1">
      <alignment horizontal="left" vertical="top" wrapText="1"/>
      <protection locked="0"/>
    </xf>
    <xf numFmtId="0" fontId="16" fillId="9" borderId="2" xfId="2" applyFont="1" applyFill="1" applyBorder="1" applyAlignment="1" applyProtection="1">
      <alignment horizontal="center" vertical="top" wrapText="1"/>
      <protection locked="0"/>
    </xf>
    <xf numFmtId="165" fontId="15" fillId="4" borderId="50" xfId="2" applyNumberFormat="1" applyFont="1" applyFill="1" applyBorder="1" applyAlignment="1" applyProtection="1">
      <alignment horizontal="left" vertical="center" wrapText="1"/>
      <protection locked="0"/>
    </xf>
    <xf numFmtId="0" fontId="15" fillId="3" borderId="0" xfId="2" applyFont="1" applyFill="1" applyProtection="1">
      <protection locked="0"/>
    </xf>
    <xf numFmtId="0" fontId="16" fillId="5" borderId="41" xfId="2" applyFont="1" applyFill="1" applyBorder="1" applyAlignment="1">
      <alignment horizontal="center" vertical="center" wrapText="1"/>
    </xf>
    <xf numFmtId="0" fontId="16" fillId="5" borderId="20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top"/>
    </xf>
    <xf numFmtId="0" fontId="19" fillId="3" borderId="1" xfId="0" applyFont="1" applyFill="1" applyBorder="1" applyAlignment="1" applyProtection="1">
      <alignment wrapText="1"/>
      <protection locked="0"/>
    </xf>
    <xf numFmtId="164" fontId="2" fillId="4" borderId="1" xfId="0" applyNumberFormat="1" applyFont="1" applyFill="1" applyBorder="1" applyAlignment="1">
      <alignment horizontal="center" vertical="center"/>
    </xf>
    <xf numFmtId="0" fontId="16" fillId="5" borderId="27" xfId="2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165" fontId="15" fillId="4" borderId="40" xfId="2" applyNumberFormat="1" applyFont="1" applyFill="1" applyBorder="1" applyAlignment="1" applyProtection="1">
      <alignment horizontal="left" vertical="center" wrapText="1"/>
      <protection locked="0"/>
    </xf>
    <xf numFmtId="165" fontId="15" fillId="4" borderId="36" xfId="2" applyNumberFormat="1" applyFont="1" applyFill="1" applyBorder="1" applyAlignment="1" applyProtection="1">
      <alignment horizontal="left" vertical="center" wrapText="1"/>
      <protection locked="0"/>
    </xf>
    <xf numFmtId="0" fontId="16" fillId="5" borderId="42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 wrapText="1"/>
    </xf>
    <xf numFmtId="0" fontId="0" fillId="5" borderId="19" xfId="0" applyFill="1" applyBorder="1"/>
    <xf numFmtId="0" fontId="0" fillId="5" borderId="15" xfId="0" applyFill="1" applyBorder="1"/>
    <xf numFmtId="49" fontId="0" fillId="5" borderId="15" xfId="0" applyNumberFormat="1" applyFill="1" applyBorder="1" applyAlignment="1" applyProtection="1">
      <alignment horizontal="center"/>
      <protection locked="0"/>
    </xf>
    <xf numFmtId="49" fontId="0" fillId="5" borderId="15" xfId="0" applyNumberFormat="1" applyFill="1" applyBorder="1" applyProtection="1"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5" borderId="18" xfId="0" applyFill="1" applyBorder="1"/>
    <xf numFmtId="0" fontId="0" fillId="5" borderId="16" xfId="0" applyFill="1" applyBorder="1"/>
    <xf numFmtId="49" fontId="0" fillId="5" borderId="16" xfId="0" applyNumberFormat="1" applyFill="1" applyBorder="1" applyAlignment="1" applyProtection="1">
      <alignment horizontal="center"/>
      <protection locked="0"/>
    </xf>
    <xf numFmtId="49" fontId="0" fillId="5" borderId="16" xfId="0" applyNumberFormat="1" applyFill="1" applyBorder="1" applyProtection="1">
      <protection locked="0"/>
    </xf>
    <xf numFmtId="0" fontId="0" fillId="5" borderId="39" xfId="0" applyFill="1" applyBorder="1" applyAlignment="1" applyProtection="1">
      <alignment horizontal="center"/>
      <protection locked="0"/>
    </xf>
    <xf numFmtId="0" fontId="20" fillId="0" borderId="0" xfId="0" applyFont="1"/>
    <xf numFmtId="0" fontId="8" fillId="0" borderId="0" xfId="0" applyFont="1"/>
    <xf numFmtId="165" fontId="15" fillId="3" borderId="32" xfId="2" applyNumberFormat="1" applyFont="1" applyFill="1" applyBorder="1" applyAlignment="1" applyProtection="1">
      <alignment horizontal="left" vertical="center" wrapText="1"/>
      <protection locked="0"/>
    </xf>
    <xf numFmtId="165" fontId="15" fillId="3" borderId="1" xfId="2" applyNumberFormat="1" applyFont="1" applyFill="1" applyBorder="1" applyAlignment="1" applyProtection="1">
      <alignment horizontal="left" vertical="center" wrapText="1"/>
      <protection locked="0"/>
    </xf>
    <xf numFmtId="165" fontId="15" fillId="3" borderId="32" xfId="2" applyNumberFormat="1" applyFont="1" applyFill="1" applyBorder="1" applyAlignment="1" applyProtection="1">
      <alignment horizontal="left" vertical="top" wrapText="1"/>
      <protection locked="0"/>
    </xf>
    <xf numFmtId="165" fontId="15" fillId="3" borderId="1" xfId="2" applyNumberFormat="1" applyFont="1" applyFill="1" applyBorder="1" applyAlignment="1" applyProtection="1">
      <alignment horizontal="left" vertical="top" wrapText="1"/>
      <protection locked="0"/>
    </xf>
    <xf numFmtId="165" fontId="15" fillId="3" borderId="4" xfId="2" applyNumberFormat="1" applyFont="1" applyFill="1" applyBorder="1" applyAlignment="1" applyProtection="1">
      <alignment horizontal="left" vertical="center" wrapText="1"/>
      <protection locked="0"/>
    </xf>
    <xf numFmtId="165" fontId="15" fillId="3" borderId="4" xfId="2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" fillId="5" borderId="21" xfId="0" applyFont="1" applyFill="1" applyBorder="1" applyAlignment="1">
      <alignment horizontal="right" vertical="top" wrapText="1"/>
    </xf>
    <xf numFmtId="0" fontId="2" fillId="5" borderId="0" xfId="0" applyFont="1" applyFill="1" applyAlignment="1">
      <alignment horizontal="right" vertical="top" wrapText="1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39" xfId="0" applyFont="1" applyFill="1" applyBorder="1" applyAlignment="1">
      <alignment horizontal="center" wrapText="1"/>
    </xf>
    <xf numFmtId="49" fontId="0" fillId="0" borderId="32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5" borderId="2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49" fontId="0" fillId="3" borderId="1" xfId="0" applyNumberFormat="1" applyFill="1" applyBorder="1" applyAlignment="1" applyProtection="1">
      <alignment horizontal="center" vertical="top" wrapText="1"/>
      <protection locked="0"/>
    </xf>
    <xf numFmtId="0" fontId="21" fillId="5" borderId="5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26" xfId="0" applyFont="1" applyFill="1" applyBorder="1" applyAlignment="1">
      <alignment horizontal="center"/>
    </xf>
    <xf numFmtId="49" fontId="6" fillId="7" borderId="13" xfId="0" applyNumberFormat="1" applyFont="1" applyFill="1" applyBorder="1" applyAlignment="1" applyProtection="1">
      <alignment horizontal="center"/>
      <protection locked="0"/>
    </xf>
    <xf numFmtId="49" fontId="6" fillId="7" borderId="14" xfId="0" applyNumberFormat="1" applyFont="1" applyFill="1" applyBorder="1" applyAlignment="1" applyProtection="1">
      <alignment horizontal="center"/>
      <protection locked="0"/>
    </xf>
    <xf numFmtId="49" fontId="6" fillId="7" borderId="23" xfId="0" applyNumberFormat="1" applyFont="1" applyFill="1" applyBorder="1" applyAlignment="1" applyProtection="1">
      <alignment horizontal="center"/>
      <protection locked="0"/>
    </xf>
    <xf numFmtId="0" fontId="5" fillId="6" borderId="29" xfId="0" applyFont="1" applyFill="1" applyBorder="1" applyAlignment="1">
      <alignment horizontal="center"/>
    </xf>
    <xf numFmtId="0" fontId="18" fillId="4" borderId="40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top"/>
    </xf>
    <xf numFmtId="0" fontId="2" fillId="5" borderId="29" xfId="0" applyFont="1" applyFill="1" applyBorder="1" applyAlignment="1">
      <alignment horizontal="center" vertical="top"/>
    </xf>
    <xf numFmtId="0" fontId="2" fillId="5" borderId="28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26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2" fillId="5" borderId="7" xfId="0" applyFont="1" applyFill="1" applyBorder="1" applyAlignment="1">
      <alignment horizontal="right" vertical="top" wrapText="1"/>
    </xf>
    <xf numFmtId="0" fontId="2" fillId="5" borderId="21" xfId="0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49" fontId="0" fillId="3" borderId="2" xfId="0" applyNumberFormat="1" applyFill="1" applyBorder="1" applyAlignment="1" applyProtection="1">
      <alignment horizontal="center" vertical="top" wrapText="1"/>
      <protection locked="0"/>
    </xf>
    <xf numFmtId="49" fontId="0" fillId="3" borderId="3" xfId="0" applyNumberFormat="1" applyFill="1" applyBorder="1" applyAlignment="1" applyProtection="1">
      <alignment horizontal="center"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 wrapText="1"/>
      <protection locked="0"/>
    </xf>
    <xf numFmtId="17" fontId="0" fillId="3" borderId="2" xfId="0" applyNumberFormat="1" applyFill="1" applyBorder="1" applyAlignment="1" applyProtection="1">
      <alignment horizontal="center" vertical="top" wrapText="1"/>
      <protection locked="0"/>
    </xf>
    <xf numFmtId="17" fontId="0" fillId="3" borderId="3" xfId="0" applyNumberFormat="1" applyFill="1" applyBorder="1" applyAlignment="1" applyProtection="1">
      <alignment horizontal="center" vertical="top" wrapText="1"/>
      <protection locked="0"/>
    </xf>
    <xf numFmtId="17" fontId="0" fillId="3" borderId="4" xfId="0" applyNumberForma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hidden="1"/>
    </xf>
    <xf numFmtId="0" fontId="2" fillId="4" borderId="3" xfId="0" applyFont="1" applyFill="1" applyBorder="1" applyAlignment="1" applyProtection="1">
      <alignment horizontal="center" vertical="top" wrapText="1"/>
      <protection hidden="1"/>
    </xf>
    <xf numFmtId="0" fontId="2" fillId="4" borderId="4" xfId="0" applyFont="1" applyFill="1" applyBorder="1" applyAlignment="1" applyProtection="1">
      <alignment horizontal="center" vertical="top" wrapText="1"/>
      <protection hidden="1"/>
    </xf>
    <xf numFmtId="0" fontId="2" fillId="5" borderId="1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right" vertical="center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/>
      <protection hidden="1"/>
    </xf>
    <xf numFmtId="0" fontId="2" fillId="5" borderId="21" xfId="0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 wrapText="1"/>
      <protection hidden="1"/>
    </xf>
    <xf numFmtId="0" fontId="0" fillId="4" borderId="6" xfId="0" applyFill="1" applyBorder="1" applyAlignment="1" applyProtection="1">
      <alignment horizontal="center" vertical="center" wrapText="1"/>
      <protection hidden="1"/>
    </xf>
    <xf numFmtId="0" fontId="0" fillId="4" borderId="8" xfId="0" applyFill="1" applyBorder="1" applyAlignment="1" applyProtection="1">
      <alignment horizontal="center" vertical="center" wrapText="1"/>
      <protection hidden="1"/>
    </xf>
    <xf numFmtId="0" fontId="6" fillId="11" borderId="13" xfId="0" applyFont="1" applyFill="1" applyBorder="1" applyAlignment="1" applyProtection="1">
      <alignment horizontal="center"/>
      <protection hidden="1"/>
    </xf>
    <xf numFmtId="0" fontId="6" fillId="11" borderId="14" xfId="0" applyFont="1" applyFill="1" applyBorder="1" applyAlignment="1" applyProtection="1">
      <alignment horizontal="center"/>
      <protection hidden="1"/>
    </xf>
    <xf numFmtId="0" fontId="6" fillId="11" borderId="23" xfId="0" applyFont="1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horizontal="center" vertical="center" wrapText="1"/>
      <protection hidden="1"/>
    </xf>
    <xf numFmtId="0" fontId="3" fillId="5" borderId="18" xfId="0" applyFont="1" applyFill="1" applyBorder="1" applyAlignment="1" applyProtection="1">
      <alignment horizontal="right" vertical="center" wrapText="1"/>
      <protection hidden="1"/>
    </xf>
    <xf numFmtId="0" fontId="3" fillId="5" borderId="16" xfId="0" applyFont="1" applyFill="1" applyBorder="1" applyAlignment="1" applyProtection="1">
      <alignment horizontal="right" vertical="center" wrapText="1"/>
      <protection hidden="1"/>
    </xf>
    <xf numFmtId="0" fontId="13" fillId="2" borderId="52" xfId="0" applyFont="1" applyFill="1" applyBorder="1" applyAlignment="1" applyProtection="1">
      <alignment horizontal="center" wrapText="1"/>
      <protection hidden="1"/>
    </xf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16" fillId="4" borderId="40" xfId="2" applyFont="1" applyFill="1" applyBorder="1" applyAlignment="1" applyProtection="1">
      <alignment horizontal="center" vertical="top" wrapText="1"/>
      <protection locked="0"/>
    </xf>
    <xf numFmtId="0" fontId="16" fillId="4" borderId="12" xfId="2" applyFont="1" applyFill="1" applyBorder="1" applyAlignment="1" applyProtection="1">
      <alignment horizontal="center" vertical="top" wrapText="1"/>
      <protection locked="0"/>
    </xf>
    <xf numFmtId="0" fontId="16" fillId="4" borderId="33" xfId="2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6" fillId="5" borderId="43" xfId="2" applyFont="1" applyFill="1" applyBorder="1" applyAlignment="1">
      <alignment horizontal="center" vertical="center" wrapText="1"/>
    </xf>
    <xf numFmtId="0" fontId="16" fillId="5" borderId="47" xfId="2" applyFont="1" applyFill="1" applyBorder="1" applyAlignment="1">
      <alignment horizontal="center" vertical="center" wrapText="1"/>
    </xf>
    <xf numFmtId="0" fontId="16" fillId="5" borderId="51" xfId="2" applyFont="1" applyFill="1" applyBorder="1" applyAlignment="1">
      <alignment horizontal="center" vertical="center" wrapText="1"/>
    </xf>
    <xf numFmtId="0" fontId="16" fillId="5" borderId="44" xfId="2" applyFont="1" applyFill="1" applyBorder="1" applyAlignment="1">
      <alignment horizontal="center" vertical="center" wrapText="1"/>
    </xf>
    <xf numFmtId="0" fontId="16" fillId="5" borderId="48" xfId="2" applyFont="1" applyFill="1" applyBorder="1" applyAlignment="1">
      <alignment horizontal="center" vertical="center" wrapText="1"/>
    </xf>
    <xf numFmtId="0" fontId="16" fillId="5" borderId="52" xfId="2" applyFont="1" applyFill="1" applyBorder="1" applyAlignment="1">
      <alignment horizontal="center" vertical="center" wrapText="1"/>
    </xf>
    <xf numFmtId="0" fontId="16" fillId="5" borderId="45" xfId="2" applyFont="1" applyFill="1" applyBorder="1" applyAlignment="1">
      <alignment horizontal="center" vertical="center" wrapText="1"/>
    </xf>
    <xf numFmtId="0" fontId="16" fillId="5" borderId="38" xfId="2" applyFont="1" applyFill="1" applyBorder="1" applyAlignment="1">
      <alignment horizontal="center" vertical="center" wrapText="1"/>
    </xf>
    <xf numFmtId="0" fontId="16" fillId="5" borderId="9" xfId="2" applyFont="1" applyFill="1" applyBorder="1" applyAlignment="1">
      <alignment horizontal="center" vertical="center" wrapText="1"/>
    </xf>
    <xf numFmtId="0" fontId="17" fillId="5" borderId="61" xfId="2" applyFont="1" applyFill="1" applyBorder="1" applyAlignment="1">
      <alignment horizontal="center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29" xfId="2" applyFont="1" applyFill="1" applyBorder="1" applyAlignment="1">
      <alignment horizontal="center" vertical="center" wrapText="1"/>
    </xf>
    <xf numFmtId="0" fontId="17" fillId="5" borderId="19" xfId="2" applyFont="1" applyFill="1" applyBorder="1" applyAlignment="1">
      <alignment horizontal="center" vertical="center" wrapText="1"/>
    </xf>
    <xf numFmtId="0" fontId="17" fillId="5" borderId="62" xfId="2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16" fillId="5" borderId="30" xfId="2" applyFont="1" applyFill="1" applyBorder="1" applyAlignment="1">
      <alignment horizontal="center" vertical="center" wrapText="1"/>
    </xf>
    <xf numFmtId="0" fontId="17" fillId="5" borderId="21" xfId="2" applyFont="1" applyFill="1" applyBorder="1" applyAlignment="1">
      <alignment horizontal="center" vertical="center" wrapText="1"/>
    </xf>
    <xf numFmtId="0" fontId="17" fillId="5" borderId="0" xfId="2" applyFont="1" applyFill="1" applyAlignment="1">
      <alignment horizontal="center" vertical="center" wrapText="1"/>
    </xf>
    <xf numFmtId="0" fontId="17" fillId="5" borderId="26" xfId="2" applyFont="1" applyFill="1" applyBorder="1" applyAlignment="1">
      <alignment horizontal="center" vertical="center" wrapText="1"/>
    </xf>
    <xf numFmtId="0" fontId="17" fillId="5" borderId="22" xfId="2" applyFont="1" applyFill="1" applyBorder="1" applyAlignment="1">
      <alignment horizontal="center" vertical="center" wrapText="1"/>
    </xf>
    <xf numFmtId="0" fontId="17" fillId="5" borderId="48" xfId="2" applyFont="1" applyFill="1" applyBorder="1" applyAlignment="1">
      <alignment horizontal="center" vertical="center" wrapText="1"/>
    </xf>
    <xf numFmtId="0" fontId="17" fillId="5" borderId="52" xfId="2" applyFont="1" applyFill="1" applyBorder="1" applyAlignment="1">
      <alignment horizontal="center" vertical="center" wrapText="1"/>
    </xf>
    <xf numFmtId="0" fontId="16" fillId="10" borderId="40" xfId="2" applyFont="1" applyFill="1" applyBorder="1" applyAlignment="1" applyProtection="1">
      <alignment horizontal="center" vertical="top" wrapText="1"/>
      <protection locked="0"/>
    </xf>
    <xf numFmtId="0" fontId="16" fillId="10" borderId="12" xfId="2" applyFont="1" applyFill="1" applyBorder="1" applyAlignment="1" applyProtection="1">
      <alignment horizontal="center" vertical="top" wrapText="1"/>
      <protection locked="0"/>
    </xf>
    <xf numFmtId="0" fontId="16" fillId="10" borderId="33" xfId="2" applyFont="1" applyFill="1" applyBorder="1" applyAlignment="1" applyProtection="1">
      <alignment horizontal="center" vertical="top" wrapText="1"/>
      <protection locked="0"/>
    </xf>
    <xf numFmtId="165" fontId="15" fillId="3" borderId="55" xfId="2" applyNumberFormat="1" applyFont="1" applyFill="1" applyBorder="1" applyAlignment="1" applyProtection="1">
      <alignment horizontal="center" vertical="center" wrapText="1"/>
      <protection locked="0"/>
    </xf>
    <xf numFmtId="165" fontId="15" fillId="3" borderId="3" xfId="2" applyNumberFormat="1" applyFont="1" applyFill="1" applyBorder="1" applyAlignment="1" applyProtection="1">
      <alignment horizontal="center" vertical="center" wrapText="1"/>
      <protection locked="0"/>
    </xf>
    <xf numFmtId="165" fontId="15" fillId="3" borderId="25" xfId="2" applyNumberFormat="1" applyFont="1" applyFill="1" applyBorder="1" applyAlignment="1" applyProtection="1">
      <alignment horizontal="center" vertical="center" wrapText="1"/>
      <protection locked="0"/>
    </xf>
    <xf numFmtId="165" fontId="15" fillId="4" borderId="35" xfId="2" applyNumberFormat="1" applyFont="1" applyFill="1" applyBorder="1" applyAlignment="1" applyProtection="1">
      <alignment horizontal="center" vertical="center" wrapText="1"/>
      <protection locked="0"/>
    </xf>
    <xf numFmtId="165" fontId="15" fillId="4" borderId="58" xfId="2" applyNumberFormat="1" applyFont="1" applyFill="1" applyBorder="1" applyAlignment="1" applyProtection="1">
      <alignment horizontal="center" vertical="center" wrapText="1"/>
      <protection locked="0"/>
    </xf>
    <xf numFmtId="165" fontId="15" fillId="4" borderId="34" xfId="2" applyNumberFormat="1" applyFont="1" applyFill="1" applyBorder="1" applyAlignment="1" applyProtection="1">
      <alignment horizontal="center" vertical="center" wrapText="1"/>
      <protection locked="0"/>
    </xf>
    <xf numFmtId="0" fontId="17" fillId="5" borderId="60" xfId="2" applyFont="1" applyFill="1" applyBorder="1" applyAlignment="1">
      <alignment horizontal="center" vertical="center" wrapText="1"/>
    </xf>
    <xf numFmtId="0" fontId="17" fillId="5" borderId="49" xfId="2" applyFont="1" applyFill="1" applyBorder="1" applyAlignment="1">
      <alignment horizontal="center" vertical="center" wrapText="1"/>
    </xf>
    <xf numFmtId="0" fontId="17" fillId="5" borderId="28" xfId="2" applyFont="1" applyFill="1" applyBorder="1" applyAlignment="1">
      <alignment horizontal="center" vertical="center" wrapText="1"/>
    </xf>
    <xf numFmtId="0" fontId="17" fillId="5" borderId="6" xfId="2" applyFont="1" applyFill="1" applyBorder="1" applyAlignment="1">
      <alignment horizontal="center" vertical="center" wrapText="1"/>
    </xf>
    <xf numFmtId="0" fontId="17" fillId="5" borderId="57" xfId="2" applyFont="1" applyFill="1" applyBorder="1" applyAlignment="1">
      <alignment horizontal="center" vertical="center" wrapText="1"/>
    </xf>
    <xf numFmtId="0" fontId="17" fillId="5" borderId="27" xfId="2" applyFont="1" applyFill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17" fillId="5" borderId="24" xfId="2" applyFont="1" applyFill="1" applyBorder="1" applyAlignment="1">
      <alignment horizontal="center" vertical="center" wrapText="1"/>
    </xf>
    <xf numFmtId="0" fontId="17" fillId="5" borderId="35" xfId="2" applyFont="1" applyFill="1" applyBorder="1" applyAlignment="1">
      <alignment horizontal="center" vertical="center" wrapText="1"/>
    </xf>
    <xf numFmtId="0" fontId="16" fillId="5" borderId="58" xfId="2" applyFont="1" applyFill="1" applyBorder="1" applyAlignment="1">
      <alignment horizontal="center" vertical="center" wrapText="1"/>
    </xf>
    <xf numFmtId="0" fontId="17" fillId="5" borderId="54" xfId="2" applyFont="1" applyFill="1" applyBorder="1" applyAlignment="1">
      <alignment horizontal="center" vertical="center" wrapText="1"/>
    </xf>
    <xf numFmtId="0" fontId="16" fillId="5" borderId="56" xfId="2" applyFont="1" applyFill="1" applyBorder="1" applyAlignment="1">
      <alignment horizontal="center" vertical="center" wrapText="1"/>
    </xf>
    <xf numFmtId="0" fontId="16" fillId="5" borderId="41" xfId="2" applyFont="1" applyFill="1" applyBorder="1" applyAlignment="1">
      <alignment horizontal="center" vertical="center" wrapText="1"/>
    </xf>
    <xf numFmtId="0" fontId="17" fillId="5" borderId="30" xfId="2" applyFont="1" applyFill="1" applyBorder="1" applyAlignment="1">
      <alignment horizontal="center" vertical="center" wrapText="1"/>
    </xf>
    <xf numFmtId="0" fontId="17" fillId="5" borderId="59" xfId="2" applyFont="1" applyFill="1" applyBorder="1" applyAlignment="1">
      <alignment horizontal="center" vertical="center" wrapText="1"/>
    </xf>
    <xf numFmtId="0" fontId="17" fillId="5" borderId="46" xfId="2" applyFont="1" applyFill="1" applyBorder="1" applyAlignment="1">
      <alignment horizontal="center" vertical="center" wrapText="1"/>
    </xf>
    <xf numFmtId="0" fontId="17" fillId="5" borderId="38" xfId="2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0" fillId="5" borderId="2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</cellXfs>
  <cellStyles count="4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00000000-0005-0000-0000-000003000000}"/>
  </cellStyles>
  <dxfs count="0"/>
  <tableStyles count="0" defaultTableStyle="TableStyleMedium2" defaultPivotStyle="PivotStyleLight16"/>
  <colors>
    <mruColors>
      <color rgb="FF00AEEF"/>
      <color rgb="FFED1C24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.agentura.local\Profiles\497\Desktop\PL&#193;N%20OBNOVY_KOMPONENT%209\N&#225;vrh%20v&#253;zvy%20zo%2014.11.2022\V&#253;zva%20predlo&#382;en&#225;%20na%20&#218;V%20a%20NIKA\V&#253;zva%201.2.1%20na%20pr&#237;pravu%20projektov%20v%20HEU\2_Cestne_vyhlas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A čestné vyhlásenie - nepodnik"/>
      <sheetName val="podnik SŠP"/>
      <sheetName val="2B čestné vyhlásenie - podnik"/>
      <sheetName val="partnerské podniky"/>
      <sheetName val="prepojené podniky"/>
      <sheetName val="konečný užívateľ výhod"/>
      <sheetName val="číselník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1">
    <tabColor theme="3" tint="-0.249977111117893"/>
    <pageSetUpPr fitToPage="1"/>
  </sheetPr>
  <dimension ref="A1:I78"/>
  <sheetViews>
    <sheetView showGridLines="0" tabSelected="1" showRuler="0" zoomScale="80" zoomScaleNormal="80" workbookViewId="0">
      <selection activeCell="D5" sqref="D5:H5"/>
    </sheetView>
  </sheetViews>
  <sheetFormatPr defaultRowHeight="15"/>
  <cols>
    <col min="1" max="2" width="16.42578125" customWidth="1"/>
    <col min="3" max="3" width="21.7109375" customWidth="1"/>
    <col min="4" max="4" width="20.7109375" customWidth="1"/>
    <col min="5" max="5" width="28.5703125" customWidth="1"/>
    <col min="6" max="6" width="18.7109375" customWidth="1"/>
    <col min="7" max="7" width="19.85546875" customWidth="1"/>
    <col min="8" max="8" width="14.7109375" customWidth="1"/>
  </cols>
  <sheetData>
    <row r="1" spans="1:9" ht="24" thickBot="1">
      <c r="A1" s="104" t="s">
        <v>0</v>
      </c>
      <c r="B1" s="105"/>
      <c r="C1" s="105"/>
      <c r="D1" s="105"/>
      <c r="E1" s="105"/>
      <c r="F1" s="105"/>
      <c r="G1" s="105"/>
      <c r="H1" s="111"/>
    </row>
    <row r="2" spans="1:9" ht="48.75" customHeight="1" thickBot="1">
      <c r="A2" s="112" t="s">
        <v>1</v>
      </c>
      <c r="B2" s="113"/>
      <c r="C2" s="113"/>
      <c r="D2" s="113"/>
      <c r="E2" s="113"/>
      <c r="F2" s="113"/>
      <c r="G2" s="113"/>
      <c r="H2" s="114"/>
    </row>
    <row r="3" spans="1:9" ht="24" thickBot="1">
      <c r="A3" s="104" t="s">
        <v>2</v>
      </c>
      <c r="B3" s="105"/>
      <c r="C3" s="105"/>
      <c r="D3" s="106"/>
      <c r="E3" s="106"/>
      <c r="F3" s="106"/>
      <c r="G3" s="106"/>
      <c r="H3" s="107"/>
    </row>
    <row r="4" spans="1:9" ht="23.25" customHeight="1">
      <c r="A4" s="122" t="s">
        <v>3</v>
      </c>
      <c r="B4" s="123"/>
      <c r="C4" s="123"/>
      <c r="D4" s="120" t="s">
        <v>4</v>
      </c>
      <c r="E4" s="120"/>
      <c r="F4" s="120"/>
      <c r="G4" s="120"/>
      <c r="H4" s="120"/>
    </row>
    <row r="5" spans="1:9" ht="23.25" customHeight="1">
      <c r="A5" s="100" t="s">
        <v>5</v>
      </c>
      <c r="B5" s="101"/>
      <c r="C5" s="101"/>
      <c r="D5" s="87"/>
      <c r="E5" s="87"/>
      <c r="F5" s="87"/>
      <c r="G5" s="87"/>
      <c r="H5" s="87"/>
    </row>
    <row r="6" spans="1:9" ht="23.25" customHeight="1">
      <c r="A6" s="100" t="s">
        <v>6</v>
      </c>
      <c r="B6" s="101"/>
      <c r="C6" s="101"/>
      <c r="D6" s="87"/>
      <c r="E6" s="87"/>
      <c r="F6" s="87"/>
      <c r="G6" s="87"/>
      <c r="H6" s="87"/>
    </row>
    <row r="7" spans="1:9" ht="19.5" customHeight="1">
      <c r="A7" s="100" t="s">
        <v>7</v>
      </c>
      <c r="B7" s="101"/>
      <c r="C7" s="101"/>
      <c r="D7" s="120" t="s">
        <v>8</v>
      </c>
      <c r="E7" s="120"/>
      <c r="F7" s="120"/>
      <c r="G7" s="120"/>
      <c r="H7" s="120"/>
    </row>
    <row r="8" spans="1:9" ht="31.5" customHeight="1" thickBot="1">
      <c r="A8" s="100" t="s">
        <v>9</v>
      </c>
      <c r="B8" s="101"/>
      <c r="C8" s="101"/>
      <c r="D8" s="121" t="s">
        <v>10</v>
      </c>
      <c r="E8" s="121"/>
      <c r="F8" s="121"/>
      <c r="G8" s="121"/>
      <c r="H8" s="121"/>
    </row>
    <row r="9" spans="1:9" ht="16.5" customHeight="1" thickBot="1">
      <c r="A9" s="97" t="s">
        <v>11</v>
      </c>
      <c r="B9" s="98"/>
      <c r="C9" s="98"/>
      <c r="D9" s="98"/>
      <c r="E9" s="98"/>
      <c r="F9" s="98"/>
      <c r="G9" s="98"/>
      <c r="H9" s="99"/>
    </row>
    <row r="10" spans="1:9" ht="16.5" customHeight="1">
      <c r="A10" s="124"/>
      <c r="B10" s="125"/>
      <c r="C10" s="125"/>
      <c r="D10" s="125"/>
      <c r="E10" s="125"/>
      <c r="F10" s="125"/>
      <c r="G10" s="125"/>
      <c r="H10" s="126"/>
    </row>
    <row r="11" spans="1:9" ht="16.5" customHeight="1">
      <c r="A11" s="85" t="s">
        <v>12</v>
      </c>
      <c r="B11" s="86"/>
      <c r="C11" s="86"/>
      <c r="D11" s="102"/>
      <c r="E11" s="102"/>
      <c r="F11" s="102"/>
      <c r="G11" s="102"/>
      <c r="H11" s="22"/>
    </row>
    <row r="12" spans="1:9" ht="35.25" customHeight="1">
      <c r="A12" s="85" t="s">
        <v>13</v>
      </c>
      <c r="B12" s="86"/>
      <c r="C12" s="86"/>
      <c r="D12" s="87"/>
      <c r="E12" s="87"/>
      <c r="F12" s="87"/>
      <c r="G12" s="87"/>
      <c r="H12" s="23"/>
    </row>
    <row r="13" spans="1:9" ht="16.5" customHeight="1">
      <c r="A13" s="85" t="s">
        <v>14</v>
      </c>
      <c r="B13" s="86"/>
      <c r="C13" s="86"/>
      <c r="D13" s="102"/>
      <c r="E13" s="102"/>
      <c r="F13" s="102"/>
      <c r="G13" s="102"/>
      <c r="H13" s="22"/>
      <c r="I13" s="77"/>
    </row>
    <row r="14" spans="1:9">
      <c r="A14" s="85" t="s">
        <v>15</v>
      </c>
      <c r="B14" s="86"/>
      <c r="C14" s="86"/>
      <c r="D14" s="102"/>
      <c r="E14" s="102"/>
      <c r="F14" s="102"/>
      <c r="G14" s="102"/>
      <c r="H14" s="22"/>
    </row>
    <row r="15" spans="1:9">
      <c r="A15" s="7"/>
      <c r="B15" s="8"/>
      <c r="C15" s="8"/>
      <c r="D15" s="8"/>
      <c r="E15" s="8"/>
      <c r="F15" s="9"/>
      <c r="G15" s="9"/>
      <c r="H15" s="10"/>
    </row>
    <row r="16" spans="1:9">
      <c r="A16" s="100" t="s">
        <v>16</v>
      </c>
      <c r="B16" s="101"/>
      <c r="C16" s="101"/>
      <c r="D16" s="2"/>
      <c r="E16" s="2"/>
      <c r="F16" s="9"/>
      <c r="G16" s="9"/>
      <c r="H16" s="10"/>
    </row>
    <row r="17" spans="1:9">
      <c r="A17" s="100" t="s">
        <v>17</v>
      </c>
      <c r="B17" s="101"/>
      <c r="C17" s="101"/>
      <c r="D17" s="87"/>
      <c r="E17" s="87"/>
      <c r="F17" s="87"/>
      <c r="G17" s="87"/>
      <c r="H17" s="24"/>
    </row>
    <row r="18" spans="1:9">
      <c r="A18" s="100" t="s">
        <v>18</v>
      </c>
      <c r="B18" s="101"/>
      <c r="C18" s="101"/>
      <c r="D18" s="87"/>
      <c r="E18" s="87"/>
      <c r="F18" s="87"/>
      <c r="G18" s="87"/>
      <c r="H18" s="24"/>
    </row>
    <row r="19" spans="1:9">
      <c r="A19" s="100" t="s">
        <v>19</v>
      </c>
      <c r="B19" s="101"/>
      <c r="C19" s="101"/>
      <c r="D19" s="87"/>
      <c r="E19" s="87"/>
      <c r="F19" s="87"/>
      <c r="G19" s="87"/>
      <c r="H19" s="24"/>
    </row>
    <row r="20" spans="1:9" ht="15.75" thickBot="1">
      <c r="A20" s="11"/>
      <c r="B20" s="12"/>
      <c r="C20" s="12"/>
      <c r="D20" s="4"/>
      <c r="E20" s="4"/>
      <c r="F20" s="115"/>
      <c r="G20" s="115"/>
      <c r="H20" s="116"/>
    </row>
    <row r="21" spans="1:9" ht="17.25" customHeight="1" thickBot="1">
      <c r="A21" s="97" t="s">
        <v>20</v>
      </c>
      <c r="B21" s="98"/>
      <c r="C21" s="98"/>
      <c r="D21" s="98"/>
      <c r="E21" s="98"/>
      <c r="F21" s="98"/>
      <c r="G21" s="98"/>
      <c r="H21" s="99"/>
    </row>
    <row r="22" spans="1:9" ht="16.5" customHeight="1">
      <c r="A22" s="88" t="s">
        <v>21</v>
      </c>
      <c r="B22" s="89"/>
      <c r="C22" s="89"/>
      <c r="D22" s="89"/>
      <c r="E22" s="89"/>
      <c r="F22" s="89"/>
      <c r="G22" s="89"/>
      <c r="H22" s="90"/>
    </row>
    <row r="23" spans="1:9" ht="39" customHeight="1">
      <c r="A23" s="95" t="s">
        <v>22</v>
      </c>
      <c r="B23" s="96"/>
      <c r="C23" s="96"/>
      <c r="D23" s="3" t="s">
        <v>23</v>
      </c>
      <c r="E23" s="6" t="s">
        <v>24</v>
      </c>
      <c r="F23" s="103" t="s">
        <v>25</v>
      </c>
      <c r="G23" s="103"/>
      <c r="H23" s="20"/>
    </row>
    <row r="24" spans="1:9" ht="17.25" customHeight="1">
      <c r="A24" s="91"/>
      <c r="B24" s="92"/>
      <c r="C24" s="92"/>
      <c r="D24" s="25"/>
      <c r="E24" s="25"/>
      <c r="F24" s="93"/>
      <c r="G24" s="94"/>
      <c r="H24" s="21"/>
    </row>
    <row r="25" spans="1:9" ht="17.25" customHeight="1">
      <c r="A25" s="91"/>
      <c r="B25" s="92"/>
      <c r="C25" s="92"/>
      <c r="D25" s="25"/>
      <c r="E25" s="25"/>
      <c r="F25" s="93"/>
      <c r="G25" s="94"/>
      <c r="H25" s="21"/>
    </row>
    <row r="26" spans="1:9" ht="17.25" customHeight="1">
      <c r="A26" s="91"/>
      <c r="B26" s="92"/>
      <c r="C26" s="92"/>
      <c r="D26" s="25"/>
      <c r="E26" s="25"/>
      <c r="F26" s="93"/>
      <c r="G26" s="94"/>
      <c r="H26" s="21"/>
    </row>
    <row r="27" spans="1:9" ht="17.25" customHeight="1">
      <c r="A27" s="91"/>
      <c r="B27" s="92"/>
      <c r="C27" s="92"/>
      <c r="D27" s="25"/>
      <c r="E27" s="25"/>
      <c r="F27" s="93"/>
      <c r="G27" s="94"/>
      <c r="H27" s="21"/>
    </row>
    <row r="28" spans="1:9" ht="17.25" customHeight="1">
      <c r="A28" s="91"/>
      <c r="B28" s="92"/>
      <c r="C28" s="92"/>
      <c r="D28" s="25"/>
      <c r="E28" s="25"/>
      <c r="F28" s="93"/>
      <c r="G28" s="94"/>
      <c r="H28" s="21"/>
      <c r="I28" s="77"/>
    </row>
    <row r="29" spans="1:9" ht="15" customHeight="1">
      <c r="A29" s="117" t="s">
        <v>26</v>
      </c>
      <c r="B29" s="118"/>
      <c r="C29" s="118"/>
      <c r="D29" s="118"/>
      <c r="E29" s="118"/>
      <c r="F29" s="118"/>
      <c r="G29" s="118"/>
      <c r="H29" s="119"/>
    </row>
    <row r="30" spans="1:9">
      <c r="A30" s="18"/>
      <c r="B30" s="17"/>
      <c r="C30" s="96" t="s">
        <v>22</v>
      </c>
      <c r="D30" s="96"/>
      <c r="E30" s="3" t="s">
        <v>23</v>
      </c>
      <c r="F30" s="96" t="s">
        <v>24</v>
      </c>
      <c r="G30" s="96"/>
      <c r="H30" s="15"/>
    </row>
    <row r="31" spans="1:9">
      <c r="A31" s="18"/>
      <c r="B31" s="17"/>
      <c r="C31" s="92"/>
      <c r="D31" s="92"/>
      <c r="E31" s="25"/>
      <c r="F31" s="92"/>
      <c r="G31" s="92"/>
      <c r="H31" s="16"/>
      <c r="I31" s="77"/>
    </row>
    <row r="32" spans="1:9" ht="15.75" thickBot="1">
      <c r="A32" s="66"/>
      <c r="B32" s="67"/>
      <c r="C32" s="68"/>
      <c r="D32" s="68"/>
      <c r="E32" s="69"/>
      <c r="F32" s="68"/>
      <c r="G32" s="68"/>
      <c r="H32" s="70"/>
    </row>
    <row r="33" spans="1:8" ht="19.5" thickBot="1">
      <c r="A33" s="108" t="s">
        <v>27</v>
      </c>
      <c r="B33" s="109"/>
      <c r="C33" s="109"/>
      <c r="D33" s="109"/>
      <c r="E33" s="109"/>
      <c r="F33" s="109"/>
      <c r="G33" s="109"/>
      <c r="H33" s="110"/>
    </row>
    <row r="34" spans="1:8" ht="19.5" thickBot="1">
      <c r="A34" s="108" t="s">
        <v>28</v>
      </c>
      <c r="B34" s="109"/>
      <c r="C34" s="109"/>
      <c r="D34" s="109"/>
      <c r="E34" s="109"/>
      <c r="F34" s="109"/>
      <c r="G34" s="109"/>
      <c r="H34" s="110"/>
    </row>
    <row r="35" spans="1:8">
      <c r="A35" s="71"/>
      <c r="B35" s="72"/>
      <c r="C35" s="73"/>
      <c r="D35" s="73"/>
      <c r="E35" s="74"/>
      <c r="F35" s="73"/>
      <c r="G35" s="73"/>
      <c r="H35" s="75"/>
    </row>
    <row r="36" spans="1:8">
      <c r="A36" s="85" t="s">
        <v>29</v>
      </c>
      <c r="B36" s="86"/>
      <c r="C36" s="86"/>
      <c r="D36" s="102"/>
      <c r="E36" s="102"/>
      <c r="F36" s="102"/>
      <c r="G36" s="102"/>
      <c r="H36" s="16"/>
    </row>
    <row r="37" spans="1:8">
      <c r="A37" s="85" t="s">
        <v>30</v>
      </c>
      <c r="B37" s="86"/>
      <c r="C37" s="86"/>
      <c r="D37" s="87"/>
      <c r="E37" s="87"/>
      <c r="F37" s="87"/>
      <c r="G37" s="87"/>
      <c r="H37" s="16"/>
    </row>
    <row r="38" spans="1:8">
      <c r="A38" s="85" t="s">
        <v>14</v>
      </c>
      <c r="B38" s="86"/>
      <c r="C38" s="86"/>
      <c r="D38" s="102"/>
      <c r="E38" s="102"/>
      <c r="F38" s="102"/>
      <c r="G38" s="102"/>
      <c r="H38" s="16"/>
    </row>
    <row r="39" spans="1:8">
      <c r="A39" s="85" t="s">
        <v>15</v>
      </c>
      <c r="B39" s="86"/>
      <c r="C39" s="86"/>
      <c r="D39" s="102"/>
      <c r="E39" s="102"/>
      <c r="F39" s="102"/>
      <c r="G39" s="102"/>
      <c r="H39" s="16"/>
    </row>
    <row r="40" spans="1:8">
      <c r="A40" s="7"/>
      <c r="B40" s="8"/>
      <c r="C40" s="8"/>
      <c r="D40" s="8"/>
      <c r="E40" s="8"/>
      <c r="F40" s="9"/>
      <c r="G40" s="9"/>
      <c r="H40" s="16"/>
    </row>
    <row r="41" spans="1:8">
      <c r="A41" s="100" t="s">
        <v>31</v>
      </c>
      <c r="B41" s="101"/>
      <c r="C41" s="101"/>
      <c r="D41" s="2"/>
      <c r="E41" s="2"/>
      <c r="F41" s="9"/>
      <c r="G41" s="9"/>
      <c r="H41" s="16"/>
    </row>
    <row r="42" spans="1:8">
      <c r="A42" s="100" t="s">
        <v>17</v>
      </c>
      <c r="B42" s="101"/>
      <c r="C42" s="101"/>
      <c r="D42" s="87"/>
      <c r="E42" s="87"/>
      <c r="F42" s="87"/>
      <c r="G42" s="87"/>
      <c r="H42" s="16"/>
    </row>
    <row r="43" spans="1:8" ht="14.45" customHeight="1">
      <c r="A43" s="100" t="s">
        <v>18</v>
      </c>
      <c r="B43" s="101"/>
      <c r="C43" s="101"/>
      <c r="D43" s="87"/>
      <c r="E43" s="87"/>
      <c r="F43" s="87"/>
      <c r="G43" s="87"/>
      <c r="H43" s="16"/>
    </row>
    <row r="44" spans="1:8" ht="14.45" customHeight="1">
      <c r="A44" s="100" t="s">
        <v>19</v>
      </c>
      <c r="B44" s="101"/>
      <c r="C44" s="101"/>
      <c r="D44" s="87"/>
      <c r="E44" s="87"/>
      <c r="F44" s="87"/>
      <c r="G44" s="87"/>
      <c r="H44" s="16"/>
    </row>
    <row r="45" spans="1:8" ht="14.45" customHeight="1" thickBot="1">
      <c r="A45" s="66"/>
      <c r="B45" s="67"/>
      <c r="C45" s="68"/>
      <c r="D45" s="68"/>
      <c r="E45" s="69"/>
      <c r="F45" s="68"/>
      <c r="G45" s="68"/>
      <c r="H45" s="70"/>
    </row>
    <row r="46" spans="1:8" ht="21.75" customHeight="1" thickBot="1">
      <c r="A46" s="97" t="s">
        <v>32</v>
      </c>
      <c r="B46" s="98"/>
      <c r="C46" s="98"/>
      <c r="D46" s="98"/>
      <c r="E46" s="98"/>
      <c r="F46" s="98"/>
      <c r="G46" s="98"/>
      <c r="H46" s="99"/>
    </row>
    <row r="47" spans="1:8" ht="14.25" customHeight="1">
      <c r="A47" s="88" t="s">
        <v>33</v>
      </c>
      <c r="B47" s="89"/>
      <c r="C47" s="89"/>
      <c r="D47" s="89"/>
      <c r="E47" s="89"/>
      <c r="F47" s="89"/>
      <c r="G47" s="89"/>
      <c r="H47" s="90"/>
    </row>
    <row r="48" spans="1:8" ht="48.75" customHeight="1">
      <c r="A48" s="95" t="s">
        <v>22</v>
      </c>
      <c r="B48" s="96"/>
      <c r="C48" s="96"/>
      <c r="D48" s="3" t="s">
        <v>23</v>
      </c>
      <c r="E48" s="6" t="s">
        <v>24</v>
      </c>
      <c r="F48" s="103" t="s">
        <v>25</v>
      </c>
      <c r="G48" s="103"/>
      <c r="H48" s="20"/>
    </row>
    <row r="49" spans="1:9" ht="21.75" customHeight="1">
      <c r="A49" s="91"/>
      <c r="B49" s="92"/>
      <c r="C49" s="92"/>
      <c r="D49" s="25"/>
      <c r="E49" s="25"/>
      <c r="F49" s="93"/>
      <c r="G49" s="94"/>
      <c r="H49" s="21"/>
      <c r="I49" s="77"/>
    </row>
    <row r="50" spans="1:9" ht="21.75" customHeight="1">
      <c r="A50" s="91"/>
      <c r="B50" s="92"/>
      <c r="C50" s="92"/>
      <c r="D50" s="25"/>
      <c r="E50" s="25"/>
      <c r="F50" s="93"/>
      <c r="G50" s="94"/>
      <c r="H50" s="21"/>
    </row>
    <row r="51" spans="1:9" ht="21.75" customHeight="1">
      <c r="A51" s="91"/>
      <c r="B51" s="92"/>
      <c r="C51" s="92"/>
      <c r="D51" s="25"/>
      <c r="E51" s="25"/>
      <c r="F51" s="93"/>
      <c r="G51" s="94"/>
      <c r="H51" s="21"/>
    </row>
    <row r="52" spans="1:9" ht="21.75" customHeight="1">
      <c r="A52" s="91"/>
      <c r="B52" s="92"/>
      <c r="C52" s="92"/>
      <c r="D52" s="25"/>
      <c r="E52" s="25"/>
      <c r="F52" s="93"/>
      <c r="G52" s="94"/>
      <c r="H52" s="21"/>
    </row>
    <row r="53" spans="1:9" ht="21.75" customHeight="1">
      <c r="A53" s="91"/>
      <c r="B53" s="92"/>
      <c r="C53" s="92"/>
      <c r="D53" s="25"/>
      <c r="E53" s="25"/>
      <c r="F53" s="93"/>
      <c r="G53" s="94"/>
      <c r="H53" s="21"/>
    </row>
    <row r="54" spans="1:9" ht="15.75" thickBot="1">
      <c r="A54" s="18"/>
      <c r="B54" s="17"/>
      <c r="C54" s="17"/>
      <c r="D54" s="17"/>
      <c r="E54" s="17"/>
      <c r="F54" s="17"/>
      <c r="G54" s="17"/>
      <c r="H54" s="16"/>
    </row>
    <row r="55" spans="1:9" ht="16.5" customHeight="1" thickBot="1">
      <c r="A55" s="97" t="s">
        <v>34</v>
      </c>
      <c r="B55" s="98"/>
      <c r="C55" s="98"/>
      <c r="D55" s="98"/>
      <c r="E55" s="98"/>
      <c r="F55" s="98"/>
      <c r="G55" s="98"/>
      <c r="H55" s="99"/>
    </row>
    <row r="56" spans="1:9" ht="16.5" customHeight="1">
      <c r="A56" s="124"/>
      <c r="B56" s="125"/>
      <c r="C56" s="125"/>
      <c r="D56" s="125"/>
      <c r="E56" s="125"/>
      <c r="F56" s="125"/>
      <c r="G56" s="125"/>
      <c r="H56" s="126"/>
    </row>
    <row r="57" spans="1:9" ht="16.5" customHeight="1">
      <c r="A57" s="100" t="s">
        <v>35</v>
      </c>
      <c r="B57" s="101"/>
      <c r="C57" s="152"/>
      <c r="D57" s="140"/>
      <c r="E57" s="141"/>
      <c r="F57" s="141"/>
      <c r="G57" s="142"/>
      <c r="H57" s="19"/>
    </row>
    <row r="58" spans="1:9" ht="16.5" customHeight="1">
      <c r="A58" s="85" t="s">
        <v>36</v>
      </c>
      <c r="B58" s="86"/>
      <c r="C58" s="136"/>
      <c r="D58" s="140"/>
      <c r="E58" s="141"/>
      <c r="F58" s="141"/>
      <c r="G58" s="142"/>
      <c r="H58" s="14"/>
    </row>
    <row r="59" spans="1:9" ht="16.5" customHeight="1">
      <c r="A59" s="85" t="s">
        <v>37</v>
      </c>
      <c r="B59" s="86"/>
      <c r="C59" s="136"/>
      <c r="D59" s="140"/>
      <c r="E59" s="141"/>
      <c r="F59" s="141"/>
      <c r="G59" s="142"/>
      <c r="H59" s="14"/>
    </row>
    <row r="60" spans="1:9" ht="15.75" customHeight="1">
      <c r="A60" s="137" t="s">
        <v>38</v>
      </c>
      <c r="B60" s="138"/>
      <c r="C60" s="139"/>
      <c r="D60" s="143"/>
      <c r="E60" s="144"/>
      <c r="F60" s="144"/>
      <c r="G60" s="145"/>
      <c r="H60" s="14"/>
    </row>
    <row r="61" spans="1:9" ht="27.75" customHeight="1">
      <c r="A61" s="137" t="s">
        <v>39</v>
      </c>
      <c r="B61" s="138"/>
      <c r="C61" s="139"/>
      <c r="D61" s="143"/>
      <c r="E61" s="144"/>
      <c r="F61" s="144"/>
      <c r="G61" s="145"/>
      <c r="H61" s="14"/>
    </row>
    <row r="62" spans="1:9" ht="15.75" customHeight="1">
      <c r="A62" s="85" t="s">
        <v>40</v>
      </c>
      <c r="B62" s="86"/>
      <c r="C62" s="136"/>
      <c r="D62" s="146" t="str">
        <f>IF(D61="","",IF((DATEDIF(D60,D61,"m")+1),IF(D61="","",(DATEDIF(D60,D61,"m")+1))))</f>
        <v/>
      </c>
      <c r="E62" s="147"/>
      <c r="F62" s="147"/>
      <c r="G62" s="148"/>
      <c r="H62" s="13"/>
    </row>
    <row r="63" spans="1:9" ht="15.75" customHeight="1" thickBot="1">
      <c r="A63" s="149"/>
      <c r="B63" s="150"/>
      <c r="C63" s="150"/>
      <c r="D63" s="150"/>
      <c r="E63" s="150"/>
      <c r="F63" s="150"/>
      <c r="G63" s="150"/>
      <c r="H63" s="151"/>
    </row>
    <row r="64" spans="1:9" ht="19.5" customHeight="1" thickBot="1">
      <c r="A64" s="97" t="s">
        <v>41</v>
      </c>
      <c r="B64" s="98"/>
      <c r="C64" s="98"/>
      <c r="D64" s="98"/>
      <c r="E64" s="98"/>
      <c r="F64" s="98"/>
      <c r="G64" s="98"/>
      <c r="H64" s="99"/>
    </row>
    <row r="65" spans="1:9">
      <c r="A65" s="124"/>
      <c r="B65" s="125"/>
      <c r="C65" s="125"/>
      <c r="D65" s="125"/>
      <c r="E65" s="125"/>
      <c r="F65" s="125"/>
      <c r="G65" s="125"/>
      <c r="H65" s="126"/>
    </row>
    <row r="66" spans="1:9">
      <c r="A66" s="137" t="s">
        <v>42</v>
      </c>
      <c r="B66" s="138"/>
      <c r="C66" s="139"/>
      <c r="D66" s="130"/>
      <c r="E66" s="131"/>
      <c r="F66" s="131"/>
      <c r="G66" s="132"/>
      <c r="H66" s="14"/>
      <c r="I66" s="77"/>
    </row>
    <row r="67" spans="1:9">
      <c r="A67" s="137" t="s">
        <v>3</v>
      </c>
      <c r="B67" s="138"/>
      <c r="C67" s="139"/>
      <c r="D67" s="130"/>
      <c r="E67" s="131"/>
      <c r="F67" s="131"/>
      <c r="G67" s="132"/>
      <c r="H67" s="14"/>
    </row>
    <row r="68" spans="1:9" ht="15" customHeight="1">
      <c r="A68" s="137" t="s">
        <v>6</v>
      </c>
      <c r="B68" s="138"/>
      <c r="C68" s="139"/>
      <c r="D68" s="130"/>
      <c r="E68" s="131"/>
      <c r="F68" s="131"/>
      <c r="G68" s="132"/>
      <c r="H68" s="14"/>
    </row>
    <row r="69" spans="1:9" ht="15" customHeight="1">
      <c r="A69" s="137" t="s">
        <v>5</v>
      </c>
      <c r="B69" s="138"/>
      <c r="C69" s="139"/>
      <c r="D69" s="130"/>
      <c r="E69" s="131"/>
      <c r="F69" s="131"/>
      <c r="G69" s="132"/>
      <c r="H69" s="14"/>
    </row>
    <row r="70" spans="1:9">
      <c r="A70" s="137" t="s">
        <v>43</v>
      </c>
      <c r="B70" s="138"/>
      <c r="C70" s="139"/>
      <c r="D70" s="130"/>
      <c r="E70" s="131"/>
      <c r="F70" s="131"/>
      <c r="G70" s="132"/>
      <c r="H70" s="14"/>
      <c r="I70" s="77"/>
    </row>
    <row r="71" spans="1:9">
      <c r="A71" s="137" t="s">
        <v>44</v>
      </c>
      <c r="B71" s="138"/>
      <c r="C71" s="139"/>
      <c r="D71" s="140"/>
      <c r="E71" s="141"/>
      <c r="F71" s="141"/>
      <c r="G71" s="142"/>
      <c r="H71" s="14"/>
      <c r="I71" s="77"/>
    </row>
    <row r="72" spans="1:9">
      <c r="A72" s="137" t="s">
        <v>45</v>
      </c>
      <c r="B72" s="138"/>
      <c r="C72" s="139"/>
      <c r="D72" s="153"/>
      <c r="E72" s="154"/>
      <c r="F72" s="154"/>
      <c r="G72" s="155"/>
      <c r="H72" s="14"/>
    </row>
    <row r="73" spans="1:9">
      <c r="A73" s="137" t="s">
        <v>46</v>
      </c>
      <c r="B73" s="138"/>
      <c r="C73" s="139"/>
      <c r="D73" s="153"/>
      <c r="E73" s="154"/>
      <c r="F73" s="154"/>
      <c r="G73" s="155"/>
      <c r="H73" s="14"/>
    </row>
    <row r="74" spans="1:9">
      <c r="A74" s="137" t="s">
        <v>47</v>
      </c>
      <c r="B74" s="138"/>
      <c r="C74" s="139"/>
      <c r="D74" s="153"/>
      <c r="E74" s="154"/>
      <c r="F74" s="154"/>
      <c r="G74" s="155"/>
      <c r="H74" s="14"/>
    </row>
    <row r="75" spans="1:9" ht="15" customHeight="1">
      <c r="A75" s="85" t="s">
        <v>48</v>
      </c>
      <c r="B75" s="86"/>
      <c r="C75" s="136"/>
      <c r="D75" s="127"/>
      <c r="E75" s="128"/>
      <c r="F75" s="128"/>
      <c r="G75" s="129"/>
      <c r="H75" s="14"/>
    </row>
    <row r="76" spans="1:9">
      <c r="A76" s="85" t="s">
        <v>49</v>
      </c>
      <c r="B76" s="86"/>
      <c r="C76" s="136"/>
      <c r="D76" s="127"/>
      <c r="E76" s="128"/>
      <c r="F76" s="128"/>
      <c r="G76" s="129"/>
      <c r="H76" s="14"/>
    </row>
    <row r="77" spans="1:9">
      <c r="A77" s="85" t="s">
        <v>40</v>
      </c>
      <c r="B77" s="86"/>
      <c r="C77" s="136"/>
      <c r="D77" s="127"/>
      <c r="E77" s="128"/>
      <c r="F77" s="128"/>
      <c r="G77" s="129"/>
      <c r="H77" s="14"/>
    </row>
    <row r="78" spans="1:9" ht="15.75" customHeight="1" thickBot="1">
      <c r="A78" s="133"/>
      <c r="B78" s="134"/>
      <c r="C78" s="134"/>
      <c r="D78" s="134"/>
      <c r="E78" s="134"/>
      <c r="F78" s="134"/>
      <c r="G78" s="134"/>
      <c r="H78" s="135"/>
    </row>
  </sheetData>
  <sheetProtection formatCells="0" formatColumns="0" formatRows="0"/>
  <dataConsolidate/>
  <mergeCells count="123">
    <mergeCell ref="D68:G68"/>
    <mergeCell ref="D69:G69"/>
    <mergeCell ref="D70:G70"/>
    <mergeCell ref="A56:H56"/>
    <mergeCell ref="D77:G77"/>
    <mergeCell ref="A69:C69"/>
    <mergeCell ref="A70:C70"/>
    <mergeCell ref="A71:C71"/>
    <mergeCell ref="A72:C72"/>
    <mergeCell ref="D71:G71"/>
    <mergeCell ref="D72:G72"/>
    <mergeCell ref="A73:C73"/>
    <mergeCell ref="A74:C74"/>
    <mergeCell ref="A64:H64"/>
    <mergeCell ref="A65:H65"/>
    <mergeCell ref="A66:C66"/>
    <mergeCell ref="D73:G73"/>
    <mergeCell ref="D74:G74"/>
    <mergeCell ref="A68:C68"/>
    <mergeCell ref="F28:G28"/>
    <mergeCell ref="D75:G75"/>
    <mergeCell ref="D66:G66"/>
    <mergeCell ref="D67:G67"/>
    <mergeCell ref="A78:H78"/>
    <mergeCell ref="A58:C58"/>
    <mergeCell ref="A59:C59"/>
    <mergeCell ref="A60:C60"/>
    <mergeCell ref="A61:C61"/>
    <mergeCell ref="A62:C62"/>
    <mergeCell ref="D58:G58"/>
    <mergeCell ref="D59:G59"/>
    <mergeCell ref="D60:G60"/>
    <mergeCell ref="D61:G61"/>
    <mergeCell ref="D62:G62"/>
    <mergeCell ref="A67:C67"/>
    <mergeCell ref="A63:H63"/>
    <mergeCell ref="D76:G76"/>
    <mergeCell ref="A75:C75"/>
    <mergeCell ref="A76:C76"/>
    <mergeCell ref="A77:C77"/>
    <mergeCell ref="C31:D31"/>
    <mergeCell ref="D57:G57"/>
    <mergeCell ref="A57:C57"/>
    <mergeCell ref="D17:G17"/>
    <mergeCell ref="D18:G18"/>
    <mergeCell ref="D19:G19"/>
    <mergeCell ref="A13:C13"/>
    <mergeCell ref="A14:C14"/>
    <mergeCell ref="F24:G24"/>
    <mergeCell ref="F25:G25"/>
    <mergeCell ref="F26:G26"/>
    <mergeCell ref="F27:G27"/>
    <mergeCell ref="A1:H1"/>
    <mergeCell ref="A2:H2"/>
    <mergeCell ref="F20:H20"/>
    <mergeCell ref="A21:H21"/>
    <mergeCell ref="A29:H29"/>
    <mergeCell ref="A26:C26"/>
    <mergeCell ref="A27:C27"/>
    <mergeCell ref="A16:C16"/>
    <mergeCell ref="A17:C17"/>
    <mergeCell ref="D4:H4"/>
    <mergeCell ref="D7:H7"/>
    <mergeCell ref="D8:H8"/>
    <mergeCell ref="D6:H6"/>
    <mergeCell ref="D5:H5"/>
    <mergeCell ref="A4:C4"/>
    <mergeCell ref="A5:C5"/>
    <mergeCell ref="A6:C6"/>
    <mergeCell ref="A7:C7"/>
    <mergeCell ref="A8:C8"/>
    <mergeCell ref="A10:H10"/>
    <mergeCell ref="A23:C23"/>
    <mergeCell ref="F23:G23"/>
    <mergeCell ref="D11:G11"/>
    <mergeCell ref="D12:G12"/>
    <mergeCell ref="A3:H3"/>
    <mergeCell ref="A55:H55"/>
    <mergeCell ref="A9:H9"/>
    <mergeCell ref="A28:C28"/>
    <mergeCell ref="A24:C24"/>
    <mergeCell ref="A25:C25"/>
    <mergeCell ref="F31:G31"/>
    <mergeCell ref="A22:H22"/>
    <mergeCell ref="A11:C11"/>
    <mergeCell ref="A12:C12"/>
    <mergeCell ref="A33:H33"/>
    <mergeCell ref="C30:D30"/>
    <mergeCell ref="F30:G30"/>
    <mergeCell ref="A43:C43"/>
    <mergeCell ref="D43:G43"/>
    <mergeCell ref="A44:C44"/>
    <mergeCell ref="D44:G44"/>
    <mergeCell ref="A34:H34"/>
    <mergeCell ref="A36:C36"/>
    <mergeCell ref="D36:G36"/>
    <mergeCell ref="D13:G13"/>
    <mergeCell ref="D14:G14"/>
    <mergeCell ref="A18:C18"/>
    <mergeCell ref="A19:C19"/>
    <mergeCell ref="A53:C53"/>
    <mergeCell ref="F53:G53"/>
    <mergeCell ref="A46:H46"/>
    <mergeCell ref="A42:C42"/>
    <mergeCell ref="D42:G42"/>
    <mergeCell ref="A41:C41"/>
    <mergeCell ref="A39:C39"/>
    <mergeCell ref="D39:G39"/>
    <mergeCell ref="A38:C38"/>
    <mergeCell ref="D38:G38"/>
    <mergeCell ref="F48:G48"/>
    <mergeCell ref="A37:C37"/>
    <mergeCell ref="D37:G37"/>
    <mergeCell ref="A47:H47"/>
    <mergeCell ref="A52:C52"/>
    <mergeCell ref="F52:G52"/>
    <mergeCell ref="A51:C51"/>
    <mergeCell ref="F51:G51"/>
    <mergeCell ref="A50:C50"/>
    <mergeCell ref="F50:G50"/>
    <mergeCell ref="A49:C49"/>
    <mergeCell ref="F49:G49"/>
    <mergeCell ref="A48:C48"/>
  </mergeCells>
  <pageMargins left="0.7" right="0.7" top="0.83708333333333329" bottom="0.75" header="0.3" footer="0.3"/>
  <pageSetup paperSize="9" scale="80" fitToHeight="0" orientation="portrait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'Ciselniky (2)'!$F$4:$F$7</xm:f>
          </x14:formula1>
          <xm:sqref>D12 H12</xm:sqref>
        </x14:dataValidation>
        <x14:dataValidation type="list" allowBlank="1" showInputMessage="1" showErrorMessage="1" xr:uid="{00000000-0002-0000-0000-000001000000}">
          <x14:formula1>
            <xm:f>'Ciselniky (2)'!$D$4:$D$5</xm:f>
          </x14:formula1>
          <xm:sqref>D57:G57</xm:sqref>
        </x14:dataValidation>
        <x14:dataValidation type="list" allowBlank="1" showInputMessage="1" showErrorMessage="1" xr:uid="{00000000-0002-0000-0000-000002000000}">
          <x14:formula1>
            <xm:f>'Ciselniky (2)'!$B$7:$B$8</xm:f>
          </x14:formula1>
          <xm:sqref>D66:G66</xm:sqref>
        </x14:dataValidation>
        <x14:dataValidation type="list" allowBlank="1" showInputMessage="1" showErrorMessage="1" xr:uid="{00000000-0002-0000-0000-000003000000}">
          <x14:formula1>
            <xm:f>'Ciselniky (2)'!$F$18:$F$22</xm:f>
          </x14:formula1>
          <xm:sqref>D37:G37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1">
    <tabColor theme="3" tint="-0.249977111117893"/>
  </sheetPr>
  <dimension ref="A1:M60"/>
  <sheetViews>
    <sheetView showRuler="0" topLeftCell="A4" zoomScaleNormal="100" workbookViewId="0">
      <selection activeCell="J15" sqref="J15"/>
    </sheetView>
  </sheetViews>
  <sheetFormatPr defaultRowHeight="15"/>
  <cols>
    <col min="1" max="1" width="5.7109375" style="26" customWidth="1"/>
    <col min="2" max="2" width="16.85546875" style="26" customWidth="1"/>
    <col min="3" max="3" width="40" style="26" customWidth="1"/>
    <col min="4" max="6" width="16.85546875" style="26" customWidth="1"/>
    <col min="7" max="7" width="13.7109375" style="26" customWidth="1"/>
    <col min="8" max="12" width="9.140625" style="26"/>
    <col min="13" max="13" width="0" style="26" hidden="1" customWidth="1"/>
    <col min="14" max="16384" width="9.140625" style="26"/>
  </cols>
  <sheetData>
    <row r="1" spans="1:13" ht="24" thickBot="1">
      <c r="A1" s="157" t="s">
        <v>50</v>
      </c>
      <c r="B1" s="157"/>
      <c r="C1" s="157"/>
      <c r="D1" s="157"/>
      <c r="E1" s="157"/>
      <c r="F1" s="157"/>
      <c r="G1" s="157"/>
    </row>
    <row r="2" spans="1:13">
      <c r="A2" s="172" t="s">
        <v>3</v>
      </c>
      <c r="B2" s="173"/>
      <c r="C2" s="173"/>
      <c r="D2" s="169" t="str">
        <f>'Údaje o projekte'!D4:H4</f>
        <v>09I01-03-V08</v>
      </c>
      <c r="E2" s="170"/>
      <c r="F2" s="170"/>
      <c r="G2" s="171"/>
    </row>
    <row r="3" spans="1:13">
      <c r="A3" s="158" t="s">
        <v>5</v>
      </c>
      <c r="B3" s="159"/>
      <c r="C3" s="159"/>
      <c r="D3" s="160" t="str">
        <f>IF('Údaje o projekte'!D5="","",'Údaje o projekte'!D5)</f>
        <v/>
      </c>
      <c r="E3" s="161"/>
      <c r="F3" s="161"/>
      <c r="G3" s="162"/>
    </row>
    <row r="4" spans="1:13" ht="23.25" customHeight="1">
      <c r="A4" s="158" t="s">
        <v>6</v>
      </c>
      <c r="B4" s="159"/>
      <c r="C4" s="159"/>
      <c r="D4" s="160" t="str">
        <f>IF('Údaje o projekte'!D6="","",'Údaje o projekte'!D6)</f>
        <v/>
      </c>
      <c r="E4" s="161"/>
      <c r="F4" s="161"/>
      <c r="G4" s="162"/>
    </row>
    <row r="5" spans="1:13" ht="33" customHeight="1">
      <c r="A5" s="158" t="s">
        <v>7</v>
      </c>
      <c r="B5" s="159"/>
      <c r="C5" s="159"/>
      <c r="D5" s="169" t="str">
        <f>'Údaje o projekte'!D7:H7</f>
        <v>9. Efektívnejšie riadenie a posilnenie financovania výskumu, vývoja a inovácií</v>
      </c>
      <c r="E5" s="170"/>
      <c r="F5" s="170"/>
      <c r="G5" s="171"/>
    </row>
    <row r="6" spans="1:13" ht="51.75" customHeight="1" thickBot="1">
      <c r="A6" s="158" t="s">
        <v>9</v>
      </c>
      <c r="B6" s="159"/>
      <c r="C6" s="159"/>
      <c r="D6" s="163" t="str">
        <f>'Údaje o projekte'!D8:H8</f>
        <v>1. Podpora medzinárodnej spolupráce a zapájania sa do projektov Horizont Európa a Európsky inovačný a technologický inštitút (EIT – European Institute of Innovation and Technology)</v>
      </c>
      <c r="E6" s="164"/>
      <c r="F6" s="164"/>
      <c r="G6" s="165"/>
      <c r="M6" s="27" t="s">
        <v>51</v>
      </c>
    </row>
    <row r="7" spans="1:13" ht="25.5" customHeight="1" thickBot="1">
      <c r="A7" s="166" t="s">
        <v>52</v>
      </c>
      <c r="B7" s="167"/>
      <c r="C7" s="167"/>
      <c r="D7" s="167"/>
      <c r="E7" s="167"/>
      <c r="F7" s="167"/>
      <c r="G7" s="168"/>
      <c r="M7" s="27" t="s">
        <v>53</v>
      </c>
    </row>
    <row r="8" spans="1:13" ht="39">
      <c r="A8" s="31" t="s">
        <v>54</v>
      </c>
      <c r="B8" s="32" t="s">
        <v>55</v>
      </c>
      <c r="C8" s="32" t="s">
        <v>56</v>
      </c>
      <c r="D8" s="174" t="s">
        <v>57</v>
      </c>
      <c r="E8" s="174"/>
      <c r="F8" s="174"/>
      <c r="G8" s="33" t="s">
        <v>58</v>
      </c>
    </row>
    <row r="9" spans="1:13" ht="15" customHeight="1">
      <c r="A9" s="28">
        <v>1</v>
      </c>
      <c r="B9" s="29"/>
      <c r="C9" s="29"/>
      <c r="D9" s="156"/>
      <c r="E9" s="156"/>
      <c r="F9" s="156"/>
      <c r="G9" s="30"/>
    </row>
    <row r="10" spans="1:13" ht="15.75" customHeight="1">
      <c r="A10" s="28">
        <v>2</v>
      </c>
      <c r="B10" s="29"/>
      <c r="C10" s="29"/>
      <c r="D10" s="156"/>
      <c r="E10" s="156"/>
      <c r="F10" s="156"/>
      <c r="G10" s="30"/>
    </row>
    <row r="11" spans="1:13">
      <c r="A11" s="28">
        <v>3</v>
      </c>
      <c r="B11" s="29"/>
      <c r="C11" s="56"/>
      <c r="D11" s="156"/>
      <c r="E11" s="156"/>
      <c r="F11" s="156"/>
      <c r="G11" s="30"/>
    </row>
    <row r="12" spans="1:13">
      <c r="A12" s="28">
        <v>4</v>
      </c>
      <c r="B12" s="29"/>
      <c r="C12" s="56"/>
      <c r="D12" s="156"/>
      <c r="E12" s="156"/>
      <c r="F12" s="156"/>
      <c r="G12" s="30"/>
    </row>
    <row r="13" spans="1:13">
      <c r="A13" s="28">
        <v>5</v>
      </c>
      <c r="B13" s="29"/>
      <c r="C13" s="56"/>
      <c r="D13" s="156"/>
      <c r="E13" s="156"/>
      <c r="F13" s="156"/>
      <c r="G13" s="30"/>
    </row>
    <row r="14" spans="1:13">
      <c r="A14" s="28">
        <v>6</v>
      </c>
      <c r="B14" s="29"/>
      <c r="C14" s="56"/>
      <c r="D14" s="156"/>
      <c r="E14" s="156"/>
      <c r="F14" s="156"/>
      <c r="G14" s="30"/>
    </row>
    <row r="15" spans="1:13">
      <c r="A15" s="28">
        <v>7</v>
      </c>
      <c r="B15" s="29"/>
      <c r="C15" s="56"/>
      <c r="D15" s="156"/>
      <c r="E15" s="156"/>
      <c r="F15" s="156"/>
      <c r="G15" s="30"/>
    </row>
    <row r="16" spans="1:13">
      <c r="A16" s="28">
        <v>8</v>
      </c>
      <c r="B16" s="29"/>
      <c r="C16" s="56"/>
      <c r="D16" s="156"/>
      <c r="E16" s="156"/>
      <c r="F16" s="156"/>
      <c r="G16" s="30"/>
    </row>
    <row r="17" spans="1:7">
      <c r="A17" s="28">
        <v>9</v>
      </c>
      <c r="B17" s="29"/>
      <c r="C17" s="56"/>
      <c r="D17" s="156"/>
      <c r="E17" s="156"/>
      <c r="F17" s="156"/>
      <c r="G17" s="30"/>
    </row>
    <row r="18" spans="1:7">
      <c r="A18" s="28">
        <v>10</v>
      </c>
      <c r="B18" s="29"/>
      <c r="C18" s="56"/>
      <c r="D18" s="156"/>
      <c r="E18" s="156"/>
      <c r="F18" s="156"/>
      <c r="G18" s="30"/>
    </row>
    <row r="19" spans="1:7">
      <c r="A19" s="28">
        <v>11</v>
      </c>
      <c r="B19" s="29"/>
      <c r="C19" s="56"/>
      <c r="D19" s="156"/>
      <c r="E19" s="156"/>
      <c r="F19" s="156"/>
      <c r="G19" s="30"/>
    </row>
    <row r="20" spans="1:7">
      <c r="A20" s="28">
        <v>12</v>
      </c>
      <c r="B20" s="29"/>
      <c r="C20" s="56"/>
      <c r="D20" s="156"/>
      <c r="E20" s="156"/>
      <c r="F20" s="156"/>
      <c r="G20" s="30"/>
    </row>
    <row r="21" spans="1:7">
      <c r="A21" s="28">
        <v>13</v>
      </c>
      <c r="B21" s="29"/>
      <c r="C21" s="56"/>
      <c r="D21" s="156"/>
      <c r="E21" s="156"/>
      <c r="F21" s="156"/>
      <c r="G21" s="30"/>
    </row>
    <row r="22" spans="1:7">
      <c r="A22" s="28">
        <v>14</v>
      </c>
      <c r="B22" s="29"/>
      <c r="C22" s="29"/>
      <c r="D22" s="156"/>
      <c r="E22" s="156"/>
      <c r="F22" s="156"/>
      <c r="G22" s="30"/>
    </row>
    <row r="23" spans="1:7">
      <c r="A23" s="28">
        <v>15</v>
      </c>
      <c r="B23" s="29"/>
      <c r="C23" s="29"/>
      <c r="D23" s="156"/>
      <c r="E23" s="156"/>
      <c r="F23" s="156"/>
      <c r="G23" s="30"/>
    </row>
    <row r="24" spans="1:7">
      <c r="A24" s="28">
        <v>16</v>
      </c>
      <c r="B24" s="29"/>
      <c r="C24" s="56"/>
      <c r="D24" s="156"/>
      <c r="E24" s="156"/>
      <c r="F24" s="156"/>
      <c r="G24" s="30"/>
    </row>
    <row r="25" spans="1:7">
      <c r="A25" s="28">
        <v>17</v>
      </c>
      <c r="B25" s="29"/>
      <c r="C25" s="56"/>
      <c r="D25" s="156"/>
      <c r="E25" s="156"/>
      <c r="F25" s="156"/>
      <c r="G25" s="30"/>
    </row>
    <row r="26" spans="1:7">
      <c r="A26" s="28">
        <v>18</v>
      </c>
      <c r="B26" s="29"/>
      <c r="C26" s="56"/>
      <c r="D26" s="156"/>
      <c r="E26" s="156"/>
      <c r="F26" s="156"/>
      <c r="G26" s="30"/>
    </row>
    <row r="27" spans="1:7">
      <c r="A27" s="28">
        <v>19</v>
      </c>
      <c r="B27" s="29"/>
      <c r="C27" s="56"/>
      <c r="D27" s="156"/>
      <c r="E27" s="156"/>
      <c r="F27" s="156"/>
      <c r="G27" s="30"/>
    </row>
    <row r="28" spans="1:7">
      <c r="A28" s="28">
        <v>20</v>
      </c>
      <c r="B28" s="29"/>
      <c r="C28" s="56"/>
      <c r="D28" s="156"/>
      <c r="E28" s="156"/>
      <c r="F28" s="156"/>
      <c r="G28" s="30"/>
    </row>
    <row r="29" spans="1:7">
      <c r="A29" s="28">
        <v>21</v>
      </c>
      <c r="B29" s="29"/>
      <c r="C29" s="56"/>
      <c r="D29" s="156"/>
      <c r="E29" s="156"/>
      <c r="F29" s="156"/>
      <c r="G29" s="30"/>
    </row>
    <row r="30" spans="1:7">
      <c r="A30" s="28">
        <v>22</v>
      </c>
      <c r="B30" s="29"/>
      <c r="C30" s="56"/>
      <c r="D30" s="156"/>
      <c r="E30" s="156"/>
      <c r="F30" s="156"/>
      <c r="G30" s="30"/>
    </row>
    <row r="31" spans="1:7">
      <c r="A31" s="28">
        <v>23</v>
      </c>
      <c r="B31" s="29"/>
      <c r="C31" s="56"/>
      <c r="D31" s="156"/>
      <c r="E31" s="156"/>
      <c r="F31" s="156"/>
      <c r="G31" s="30"/>
    </row>
    <row r="32" spans="1:7">
      <c r="A32" s="28">
        <v>24</v>
      </c>
      <c r="B32" s="29"/>
      <c r="C32" s="56"/>
      <c r="D32" s="156"/>
      <c r="E32" s="156"/>
      <c r="F32" s="156"/>
      <c r="G32" s="30"/>
    </row>
    <row r="33" spans="1:7">
      <c r="A33" s="28">
        <v>25</v>
      </c>
      <c r="B33" s="29"/>
      <c r="C33" s="56"/>
      <c r="D33" s="156"/>
      <c r="E33" s="156"/>
      <c r="F33" s="156"/>
      <c r="G33" s="30"/>
    </row>
    <row r="34" spans="1:7">
      <c r="A34" s="28">
        <v>26</v>
      </c>
      <c r="B34" s="29"/>
      <c r="C34" s="56"/>
      <c r="D34" s="156"/>
      <c r="E34" s="156"/>
      <c r="F34" s="156"/>
      <c r="G34" s="30"/>
    </row>
    <row r="35" spans="1:7">
      <c r="A35" s="28">
        <v>27</v>
      </c>
      <c r="B35" s="29"/>
      <c r="C35" s="29"/>
      <c r="D35" s="156"/>
      <c r="E35" s="156"/>
      <c r="F35" s="156"/>
      <c r="G35" s="30"/>
    </row>
    <row r="36" spans="1:7">
      <c r="A36" s="28">
        <v>28</v>
      </c>
      <c r="B36" s="29"/>
      <c r="C36" s="29"/>
      <c r="D36" s="156"/>
      <c r="E36" s="156"/>
      <c r="F36" s="156"/>
      <c r="G36" s="30"/>
    </row>
    <row r="37" spans="1:7">
      <c r="A37" s="28">
        <v>29</v>
      </c>
      <c r="B37" s="29"/>
      <c r="C37" s="56"/>
      <c r="D37" s="156"/>
      <c r="E37" s="156"/>
      <c r="F37" s="156"/>
      <c r="G37" s="30"/>
    </row>
    <row r="38" spans="1:7">
      <c r="A38" s="28">
        <v>30</v>
      </c>
      <c r="B38" s="29"/>
      <c r="C38" s="56"/>
      <c r="D38" s="156"/>
      <c r="E38" s="156"/>
      <c r="F38" s="156"/>
      <c r="G38" s="30"/>
    </row>
    <row r="39" spans="1:7">
      <c r="A39" s="28">
        <v>31</v>
      </c>
      <c r="B39" s="29"/>
      <c r="C39" s="56"/>
      <c r="D39" s="156"/>
      <c r="E39" s="156"/>
      <c r="F39" s="156"/>
      <c r="G39" s="30"/>
    </row>
    <row r="40" spans="1:7">
      <c r="A40" s="28">
        <v>32</v>
      </c>
      <c r="B40" s="29"/>
      <c r="C40" s="56"/>
      <c r="D40" s="156"/>
      <c r="E40" s="156"/>
      <c r="F40" s="156"/>
      <c r="G40" s="30"/>
    </row>
    <row r="41" spans="1:7">
      <c r="A41" s="28">
        <v>33</v>
      </c>
      <c r="B41" s="29"/>
      <c r="C41" s="56"/>
      <c r="D41" s="156"/>
      <c r="E41" s="156"/>
      <c r="F41" s="156"/>
      <c r="G41" s="30"/>
    </row>
    <row r="42" spans="1:7">
      <c r="A42" s="28">
        <v>34</v>
      </c>
      <c r="B42" s="29"/>
      <c r="C42" s="56"/>
      <c r="D42" s="156"/>
      <c r="E42" s="156"/>
      <c r="F42" s="156"/>
      <c r="G42" s="30"/>
    </row>
    <row r="43" spans="1:7">
      <c r="A43" s="28">
        <v>35</v>
      </c>
      <c r="B43" s="29"/>
      <c r="C43" s="56"/>
      <c r="D43" s="156"/>
      <c r="E43" s="156"/>
      <c r="F43" s="156"/>
      <c r="G43" s="30"/>
    </row>
    <row r="44" spans="1:7">
      <c r="A44" s="28">
        <v>36</v>
      </c>
      <c r="B44" s="29"/>
      <c r="C44" s="56"/>
      <c r="D44" s="156"/>
      <c r="E44" s="156"/>
      <c r="F44" s="156"/>
      <c r="G44" s="30"/>
    </row>
    <row r="45" spans="1:7">
      <c r="A45" s="28">
        <v>37</v>
      </c>
      <c r="B45" s="29"/>
      <c r="C45" s="56"/>
      <c r="D45" s="156"/>
      <c r="E45" s="156"/>
      <c r="F45" s="156"/>
      <c r="G45" s="30"/>
    </row>
    <row r="46" spans="1:7">
      <c r="A46" s="28">
        <v>38</v>
      </c>
      <c r="B46" s="29"/>
      <c r="C46" s="56"/>
      <c r="D46" s="156"/>
      <c r="E46" s="156"/>
      <c r="F46" s="156"/>
      <c r="G46" s="30"/>
    </row>
    <row r="47" spans="1:7">
      <c r="A47" s="28">
        <v>39</v>
      </c>
      <c r="B47" s="29"/>
      <c r="C47" s="56"/>
      <c r="D47" s="156"/>
      <c r="E47" s="156"/>
      <c r="F47" s="156"/>
      <c r="G47" s="30"/>
    </row>
    <row r="48" spans="1:7">
      <c r="A48" s="28">
        <v>40</v>
      </c>
      <c r="B48" s="29"/>
      <c r="C48" s="29"/>
      <c r="D48" s="156"/>
      <c r="E48" s="156"/>
      <c r="F48" s="156"/>
      <c r="G48" s="30"/>
    </row>
    <row r="49" spans="1:7">
      <c r="A49" s="28">
        <v>41</v>
      </c>
      <c r="B49" s="29"/>
      <c r="C49" s="29"/>
      <c r="D49" s="156"/>
      <c r="E49" s="156"/>
      <c r="F49" s="156"/>
      <c r="G49" s="30"/>
    </row>
    <row r="50" spans="1:7">
      <c r="A50" s="28">
        <v>42</v>
      </c>
      <c r="B50" s="29"/>
      <c r="C50" s="56"/>
      <c r="D50" s="156"/>
      <c r="E50" s="156"/>
      <c r="F50" s="156"/>
      <c r="G50" s="30"/>
    </row>
    <row r="51" spans="1:7">
      <c r="A51" s="28">
        <v>43</v>
      </c>
      <c r="B51" s="29"/>
      <c r="C51" s="56"/>
      <c r="D51" s="156"/>
      <c r="E51" s="156"/>
      <c r="F51" s="156"/>
      <c r="G51" s="30"/>
    </row>
    <row r="52" spans="1:7">
      <c r="A52" s="28">
        <v>44</v>
      </c>
      <c r="B52" s="29"/>
      <c r="C52" s="56"/>
      <c r="D52" s="156"/>
      <c r="E52" s="156"/>
      <c r="F52" s="156"/>
      <c r="G52" s="30"/>
    </row>
    <row r="53" spans="1:7">
      <c r="A53" s="28">
        <v>45</v>
      </c>
      <c r="B53" s="29"/>
      <c r="C53" s="56"/>
      <c r="D53" s="156"/>
      <c r="E53" s="156"/>
      <c r="F53" s="156"/>
      <c r="G53" s="30"/>
    </row>
    <row r="54" spans="1:7">
      <c r="A54" s="28">
        <v>46</v>
      </c>
      <c r="B54" s="29"/>
      <c r="C54" s="56"/>
      <c r="D54" s="156"/>
      <c r="E54" s="156"/>
      <c r="F54" s="156"/>
      <c r="G54" s="30"/>
    </row>
    <row r="55" spans="1:7">
      <c r="A55" s="28">
        <v>47</v>
      </c>
      <c r="B55" s="29"/>
      <c r="C55" s="56"/>
      <c r="D55" s="156"/>
      <c r="E55" s="156"/>
      <c r="F55" s="156"/>
      <c r="G55" s="30"/>
    </row>
    <row r="56" spans="1:7">
      <c r="A56" s="28">
        <v>48</v>
      </c>
      <c r="B56" s="29"/>
      <c r="C56" s="56"/>
      <c r="D56" s="156"/>
      <c r="E56" s="156"/>
      <c r="F56" s="156"/>
      <c r="G56" s="30"/>
    </row>
    <row r="57" spans="1:7">
      <c r="A57" s="28">
        <v>49</v>
      </c>
      <c r="B57" s="29"/>
      <c r="C57" s="56"/>
      <c r="D57" s="156"/>
      <c r="E57" s="156"/>
      <c r="F57" s="156"/>
      <c r="G57" s="30"/>
    </row>
    <row r="58" spans="1:7">
      <c r="A58" s="28">
        <v>50</v>
      </c>
      <c r="B58" s="29"/>
      <c r="C58" s="56"/>
      <c r="D58" s="156"/>
      <c r="E58" s="156"/>
      <c r="F58" s="156"/>
      <c r="G58" s="30"/>
    </row>
    <row r="59" spans="1:7">
      <c r="A59" s="28">
        <v>51</v>
      </c>
      <c r="B59" s="29"/>
      <c r="C59" s="56"/>
      <c r="D59" s="156"/>
      <c r="E59" s="156"/>
      <c r="F59" s="156"/>
      <c r="G59" s="30"/>
    </row>
    <row r="60" spans="1:7">
      <c r="A60" s="28">
        <v>52</v>
      </c>
      <c r="B60" s="29"/>
      <c r="C60" s="56"/>
      <c r="D60" s="156"/>
      <c r="E60" s="156"/>
      <c r="F60" s="156"/>
      <c r="G60" s="30"/>
    </row>
  </sheetData>
  <dataConsolidate/>
  <mergeCells count="65">
    <mergeCell ref="D58:F58"/>
    <mergeCell ref="D59:F59"/>
    <mergeCell ref="D60:F60"/>
    <mergeCell ref="D52:F52"/>
    <mergeCell ref="D53:F53"/>
    <mergeCell ref="D54:F54"/>
    <mergeCell ref="D55:F55"/>
    <mergeCell ref="D56:F56"/>
    <mergeCell ref="D57:F57"/>
    <mergeCell ref="D51:F51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39:F39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22:F22"/>
    <mergeCell ref="D23:F23"/>
    <mergeCell ref="D24:F24"/>
    <mergeCell ref="D25:F25"/>
    <mergeCell ref="D26:F26"/>
    <mergeCell ref="D27:F27"/>
    <mergeCell ref="D20:F20"/>
    <mergeCell ref="D21:F21"/>
    <mergeCell ref="A2:C2"/>
    <mergeCell ref="A3:C3"/>
    <mergeCell ref="A5:C5"/>
    <mergeCell ref="D14:F14"/>
    <mergeCell ref="D15:F15"/>
    <mergeCell ref="D16:F16"/>
    <mergeCell ref="D17:F17"/>
    <mergeCell ref="D18:F18"/>
    <mergeCell ref="D19:F19"/>
    <mergeCell ref="D8:F8"/>
    <mergeCell ref="D9:F9"/>
    <mergeCell ref="D10:F10"/>
    <mergeCell ref="D11:F11"/>
    <mergeCell ref="D12:F12"/>
    <mergeCell ref="D13:F13"/>
    <mergeCell ref="A1:G1"/>
    <mergeCell ref="A4:C4"/>
    <mergeCell ref="D4:G4"/>
    <mergeCell ref="A6:C6"/>
    <mergeCell ref="D6:G6"/>
    <mergeCell ref="A7:G7"/>
    <mergeCell ref="D2:G2"/>
    <mergeCell ref="D3:G3"/>
    <mergeCell ref="D5:G5"/>
  </mergeCells>
  <dataValidations count="1">
    <dataValidation type="list" allowBlank="1" showInputMessage="1" showErrorMessage="1" sqref="G9:G60" xr:uid="{00000000-0002-0000-0100-000000000000}">
      <formula1>$M$6:$M$7</formula1>
    </dataValidation>
  </dataValidations>
  <pageMargins left="0.7" right="0.7" top="0.83708333333333329" bottom="0.75" header="0.3" footer="0.3"/>
  <pageSetup paperSize="9" scale="97" orientation="landscape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'Ciselniky (2)'!$B$13:$B$14</xm:f>
          </x14:formula1>
          <xm:sqref>B9:B60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4"/>
  <dimension ref="A1:S25"/>
  <sheetViews>
    <sheetView topLeftCell="A4" zoomScaleNormal="100" workbookViewId="0">
      <selection activeCell="O28" sqref="O28"/>
    </sheetView>
  </sheetViews>
  <sheetFormatPr defaultColWidth="9.140625" defaultRowHeight="12.75"/>
  <cols>
    <col min="1" max="1" width="5.7109375" style="34" customWidth="1"/>
    <col min="2" max="3" width="12.7109375" style="34" customWidth="1"/>
    <col min="4" max="19" width="15.7109375" style="34" customWidth="1"/>
    <col min="20" max="16384" width="9.140625" style="34"/>
  </cols>
  <sheetData>
    <row r="1" spans="1:19" ht="24" thickBot="1">
      <c r="A1" s="175" t="s">
        <v>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ht="19.5" thickBot="1">
      <c r="A2" s="198" t="s">
        <v>60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19" ht="19.5" thickBot="1">
      <c r="A3" s="180" t="s">
        <v>61</v>
      </c>
      <c r="B3" s="181"/>
      <c r="C3" s="181"/>
      <c r="D3" s="181"/>
      <c r="E3" s="182"/>
      <c r="F3" s="182"/>
      <c r="G3" s="182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3"/>
    </row>
    <row r="4" spans="1:19">
      <c r="A4" s="184" t="s">
        <v>62</v>
      </c>
      <c r="B4" s="187" t="s">
        <v>63</v>
      </c>
      <c r="C4" s="200" t="s">
        <v>64</v>
      </c>
      <c r="D4" s="201" t="s">
        <v>65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3"/>
    </row>
    <row r="5" spans="1:19">
      <c r="A5" s="185"/>
      <c r="B5" s="188"/>
      <c r="C5" s="191"/>
      <c r="D5" s="233" t="s">
        <v>66</v>
      </c>
      <c r="E5" s="233" t="s">
        <v>67</v>
      </c>
      <c r="F5" s="233"/>
      <c r="G5" s="233"/>
      <c r="H5" s="234" t="s">
        <v>68</v>
      </c>
      <c r="I5" s="235"/>
      <c r="J5" s="235"/>
      <c r="K5" s="235"/>
      <c r="L5" s="235"/>
      <c r="M5" s="235"/>
      <c r="N5" s="235"/>
      <c r="O5" s="235"/>
      <c r="P5" s="236"/>
      <c r="Q5" s="204" t="s">
        <v>69</v>
      </c>
      <c r="R5" s="204" t="s">
        <v>70</v>
      </c>
      <c r="S5" s="204" t="s">
        <v>71</v>
      </c>
    </row>
    <row r="6" spans="1:19" ht="13.5" thickBot="1">
      <c r="A6" s="185"/>
      <c r="B6" s="188"/>
      <c r="C6" s="191"/>
      <c r="D6" s="233"/>
      <c r="E6" s="233"/>
      <c r="F6" s="233"/>
      <c r="G6" s="233"/>
      <c r="H6" s="193" t="s">
        <v>72</v>
      </c>
      <c r="I6" s="194"/>
      <c r="J6" s="195"/>
      <c r="K6" s="196" t="s">
        <v>73</v>
      </c>
      <c r="L6" s="194"/>
      <c r="M6" s="195"/>
      <c r="N6" s="196" t="s">
        <v>74</v>
      </c>
      <c r="O6" s="194"/>
      <c r="P6" s="197"/>
      <c r="Q6" s="206"/>
      <c r="R6" s="205"/>
      <c r="S6" s="205"/>
    </row>
    <row r="7" spans="1:19" ht="48">
      <c r="A7" s="186"/>
      <c r="B7" s="189"/>
      <c r="C7" s="192"/>
      <c r="D7" s="233"/>
      <c r="E7" s="60" t="s">
        <v>75</v>
      </c>
      <c r="F7" s="60" t="s">
        <v>76</v>
      </c>
      <c r="G7" s="60" t="s">
        <v>77</v>
      </c>
      <c r="H7" s="65" t="s">
        <v>78</v>
      </c>
      <c r="I7" s="65" t="s">
        <v>79</v>
      </c>
      <c r="J7" s="51" t="s">
        <v>80</v>
      </c>
      <c r="K7" s="63" t="s">
        <v>81</v>
      </c>
      <c r="L7" s="64" t="s">
        <v>82</v>
      </c>
      <c r="M7" s="52" t="s">
        <v>83</v>
      </c>
      <c r="N7" s="63" t="s">
        <v>84</v>
      </c>
      <c r="O7" s="64" t="s">
        <v>85</v>
      </c>
      <c r="P7" s="52" t="s">
        <v>86</v>
      </c>
      <c r="Q7" s="58" t="s">
        <v>87</v>
      </c>
      <c r="R7" s="206"/>
      <c r="S7" s="206"/>
    </row>
    <row r="8" spans="1:19" ht="15" customHeight="1">
      <c r="A8" s="35">
        <v>1</v>
      </c>
      <c r="B8" s="36"/>
      <c r="C8" s="37"/>
      <c r="D8" s="38"/>
      <c r="E8" s="78"/>
      <c r="F8" s="79"/>
      <c r="G8" s="39">
        <f>E8+F8</f>
        <v>0</v>
      </c>
      <c r="H8" s="78"/>
      <c r="I8" s="82"/>
      <c r="J8" s="40">
        <f>H8+I8</f>
        <v>0</v>
      </c>
      <c r="K8" s="78"/>
      <c r="L8" s="82"/>
      <c r="M8" s="40">
        <f>K8+L8</f>
        <v>0</v>
      </c>
      <c r="N8" s="78"/>
      <c r="O8" s="82"/>
      <c r="P8" s="40">
        <f>N8+O8</f>
        <v>0</v>
      </c>
      <c r="Q8" s="38"/>
      <c r="R8" s="38"/>
      <c r="S8" s="38"/>
    </row>
    <row r="9" spans="1:19" ht="15" customHeight="1">
      <c r="A9" s="35">
        <v>2</v>
      </c>
      <c r="B9" s="36"/>
      <c r="C9" s="37"/>
      <c r="D9" s="41"/>
      <c r="E9" s="80"/>
      <c r="F9" s="81"/>
      <c r="G9" s="39">
        <f t="shared" ref="G9:G12" si="0">E9+F9</f>
        <v>0</v>
      </c>
      <c r="H9" s="80"/>
      <c r="I9" s="83"/>
      <c r="J9" s="40">
        <f t="shared" ref="J9:J12" si="1">H9+I9</f>
        <v>0</v>
      </c>
      <c r="K9" s="80"/>
      <c r="L9" s="83"/>
      <c r="M9" s="40">
        <f t="shared" ref="M9:M12" si="2">K9+L9</f>
        <v>0</v>
      </c>
      <c r="N9" s="80"/>
      <c r="O9" s="83"/>
      <c r="P9" s="40">
        <f t="shared" ref="P9:P12" si="3">N9+O9</f>
        <v>0</v>
      </c>
      <c r="Q9" s="41"/>
      <c r="R9" s="41"/>
      <c r="S9" s="41"/>
    </row>
    <row r="10" spans="1:19" ht="15" customHeight="1">
      <c r="A10" s="35">
        <v>3</v>
      </c>
      <c r="B10" s="36"/>
      <c r="C10" s="37"/>
      <c r="D10" s="41"/>
      <c r="E10" s="80"/>
      <c r="F10" s="81"/>
      <c r="G10" s="39">
        <f t="shared" si="0"/>
        <v>0</v>
      </c>
      <c r="H10" s="80"/>
      <c r="I10" s="83"/>
      <c r="J10" s="40">
        <f t="shared" si="1"/>
        <v>0</v>
      </c>
      <c r="K10" s="80"/>
      <c r="L10" s="83"/>
      <c r="M10" s="40">
        <f t="shared" si="2"/>
        <v>0</v>
      </c>
      <c r="N10" s="80"/>
      <c r="O10" s="83"/>
      <c r="P10" s="40">
        <f t="shared" si="3"/>
        <v>0</v>
      </c>
      <c r="Q10" s="41"/>
      <c r="R10" s="41"/>
      <c r="S10" s="41"/>
    </row>
    <row r="11" spans="1:19" ht="15" customHeight="1">
      <c r="A11" s="35">
        <v>4</v>
      </c>
      <c r="B11" s="36"/>
      <c r="C11" s="37"/>
      <c r="D11" s="38"/>
      <c r="E11" s="78"/>
      <c r="F11" s="79"/>
      <c r="G11" s="39">
        <f t="shared" si="0"/>
        <v>0</v>
      </c>
      <c r="H11" s="78"/>
      <c r="I11" s="82"/>
      <c r="J11" s="40">
        <f t="shared" si="1"/>
        <v>0</v>
      </c>
      <c r="K11" s="78"/>
      <c r="L11" s="82"/>
      <c r="M11" s="40">
        <f t="shared" si="2"/>
        <v>0</v>
      </c>
      <c r="N11" s="78"/>
      <c r="O11" s="82"/>
      <c r="P11" s="40">
        <f t="shared" si="3"/>
        <v>0</v>
      </c>
      <c r="Q11" s="38"/>
      <c r="R11" s="38"/>
      <c r="S11" s="38"/>
    </row>
    <row r="12" spans="1:19" ht="15" customHeight="1">
      <c r="A12" s="35">
        <v>5</v>
      </c>
      <c r="B12" s="36"/>
      <c r="C12" s="37"/>
      <c r="D12" s="41"/>
      <c r="E12" s="80"/>
      <c r="F12" s="81"/>
      <c r="G12" s="39">
        <f t="shared" si="0"/>
        <v>0</v>
      </c>
      <c r="H12" s="80"/>
      <c r="I12" s="83"/>
      <c r="J12" s="40">
        <f t="shared" si="1"/>
        <v>0</v>
      </c>
      <c r="K12" s="80"/>
      <c r="L12" s="83"/>
      <c r="M12" s="40">
        <f t="shared" si="2"/>
        <v>0</v>
      </c>
      <c r="N12" s="80"/>
      <c r="O12" s="83"/>
      <c r="P12" s="40">
        <f t="shared" si="3"/>
        <v>0</v>
      </c>
      <c r="Q12" s="41"/>
      <c r="R12" s="41"/>
      <c r="S12" s="41"/>
    </row>
    <row r="13" spans="1:19" ht="15" customHeight="1" thickBot="1">
      <c r="A13" s="177" t="s">
        <v>88</v>
      </c>
      <c r="B13" s="178"/>
      <c r="C13" s="179"/>
      <c r="D13" s="42">
        <f>D8+D9+D10+D11+D12</f>
        <v>0</v>
      </c>
      <c r="E13" s="43">
        <f>E8+E9+E10+E11+E12</f>
        <v>0</v>
      </c>
      <c r="F13" s="44">
        <f>F8+F9+F10+F11+F12</f>
        <v>0</v>
      </c>
      <c r="G13" s="45">
        <f>E13+F13</f>
        <v>0</v>
      </c>
      <c r="H13" s="61">
        <f t="shared" ref="H13:S13" si="4">H8+H9+H10+H11+H12</f>
        <v>0</v>
      </c>
      <c r="I13" s="62">
        <f t="shared" si="4"/>
        <v>0</v>
      </c>
      <c r="J13" s="46">
        <f t="shared" si="4"/>
        <v>0</v>
      </c>
      <c r="K13" s="61">
        <f t="shared" si="4"/>
        <v>0</v>
      </c>
      <c r="L13" s="62">
        <f t="shared" si="4"/>
        <v>0</v>
      </c>
      <c r="M13" s="46">
        <f t="shared" si="4"/>
        <v>0</v>
      </c>
      <c r="N13" s="61">
        <f t="shared" si="4"/>
        <v>0</v>
      </c>
      <c r="O13" s="62">
        <f t="shared" si="4"/>
        <v>0</v>
      </c>
      <c r="P13" s="46">
        <f t="shared" si="4"/>
        <v>0</v>
      </c>
      <c r="Q13" s="46">
        <f t="shared" si="4"/>
        <v>0</v>
      </c>
      <c r="R13" s="46">
        <f t="shared" si="4"/>
        <v>0</v>
      </c>
      <c r="S13" s="46">
        <f t="shared" si="4"/>
        <v>0</v>
      </c>
    </row>
    <row r="14" spans="1:19" ht="13.5" thickBot="1"/>
    <row r="15" spans="1:19" ht="19.5" thickBot="1">
      <c r="A15" s="180" t="s">
        <v>89</v>
      </c>
      <c r="B15" s="181"/>
      <c r="C15" s="18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1"/>
      <c r="S15" s="183"/>
    </row>
    <row r="16" spans="1:19" ht="13.5" thickBot="1">
      <c r="A16" s="184" t="s">
        <v>62</v>
      </c>
      <c r="B16" s="187" t="s">
        <v>63</v>
      </c>
      <c r="C16" s="190" t="s">
        <v>64</v>
      </c>
      <c r="D16" s="232" t="s">
        <v>65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3"/>
    </row>
    <row r="17" spans="1:19" ht="24.75" thickBot="1">
      <c r="A17" s="185"/>
      <c r="B17" s="188"/>
      <c r="C17" s="191"/>
      <c r="D17" s="216" t="s">
        <v>90</v>
      </c>
      <c r="E17" s="218" t="s">
        <v>91</v>
      </c>
      <c r="F17" s="219"/>
      <c r="G17" s="220"/>
      <c r="H17" s="224" t="s">
        <v>92</v>
      </c>
      <c r="I17" s="225"/>
      <c r="J17" s="225"/>
      <c r="K17" s="225"/>
      <c r="L17" s="225"/>
      <c r="M17" s="225"/>
      <c r="N17" s="225"/>
      <c r="O17" s="225"/>
      <c r="P17" s="225"/>
      <c r="Q17" s="59" t="s">
        <v>69</v>
      </c>
      <c r="R17" s="229" t="s">
        <v>70</v>
      </c>
      <c r="S17" s="231" t="s">
        <v>93</v>
      </c>
    </row>
    <row r="18" spans="1:19" ht="24">
      <c r="A18" s="186"/>
      <c r="B18" s="189"/>
      <c r="C18" s="192"/>
      <c r="D18" s="217"/>
      <c r="E18" s="221"/>
      <c r="F18" s="222"/>
      <c r="G18" s="223"/>
      <c r="H18" s="226" t="s">
        <v>94</v>
      </c>
      <c r="I18" s="227"/>
      <c r="J18" s="228"/>
      <c r="K18" s="226" t="s">
        <v>95</v>
      </c>
      <c r="L18" s="227"/>
      <c r="M18" s="228"/>
      <c r="N18" s="226" t="s">
        <v>96</v>
      </c>
      <c r="O18" s="227"/>
      <c r="P18" s="227"/>
      <c r="Q18" s="59" t="s">
        <v>87</v>
      </c>
      <c r="R18" s="230"/>
      <c r="S18" s="217"/>
    </row>
    <row r="19" spans="1:19" ht="15" customHeight="1">
      <c r="A19" s="35">
        <v>1</v>
      </c>
      <c r="B19" s="47"/>
      <c r="C19" s="48"/>
      <c r="D19" s="38"/>
      <c r="E19" s="210"/>
      <c r="F19" s="211"/>
      <c r="G19" s="212"/>
      <c r="H19" s="210"/>
      <c r="I19" s="211"/>
      <c r="J19" s="212"/>
      <c r="K19" s="210"/>
      <c r="L19" s="211"/>
      <c r="M19" s="212"/>
      <c r="N19" s="210"/>
      <c r="O19" s="211"/>
      <c r="P19" s="212"/>
      <c r="Q19" s="38"/>
      <c r="R19" s="49">
        <f>0.25*(D19+E19+H19+K19+N19+Q19)</f>
        <v>0</v>
      </c>
      <c r="S19" s="49">
        <f>D19+E19+H19+K19+N19+Q19+R19</f>
        <v>0</v>
      </c>
    </row>
    <row r="20" spans="1:19" ht="15" customHeight="1">
      <c r="A20" s="35">
        <v>2</v>
      </c>
      <c r="B20" s="47"/>
      <c r="C20" s="48"/>
      <c r="D20" s="41"/>
      <c r="E20" s="210"/>
      <c r="F20" s="211"/>
      <c r="G20" s="212"/>
      <c r="H20" s="210"/>
      <c r="I20" s="211"/>
      <c r="J20" s="212"/>
      <c r="K20" s="210"/>
      <c r="L20" s="211"/>
      <c r="M20" s="212"/>
      <c r="N20" s="210"/>
      <c r="O20" s="211"/>
      <c r="P20" s="212"/>
      <c r="Q20" s="41"/>
      <c r="R20" s="49">
        <f>0.25*(D20+E20+H20+K20+N20+Q20)</f>
        <v>0</v>
      </c>
      <c r="S20" s="49">
        <f>D20+E20+H20+K20+N20+Q20+R20</f>
        <v>0</v>
      </c>
    </row>
    <row r="21" spans="1:19" ht="15" customHeight="1">
      <c r="A21" s="35">
        <v>3</v>
      </c>
      <c r="B21" s="47"/>
      <c r="C21" s="48"/>
      <c r="D21" s="41"/>
      <c r="E21" s="210"/>
      <c r="F21" s="211"/>
      <c r="G21" s="212"/>
      <c r="H21" s="210"/>
      <c r="I21" s="211"/>
      <c r="J21" s="212"/>
      <c r="K21" s="210"/>
      <c r="L21" s="211"/>
      <c r="M21" s="212"/>
      <c r="N21" s="210"/>
      <c r="O21" s="211"/>
      <c r="P21" s="212"/>
      <c r="Q21" s="41"/>
      <c r="R21" s="49">
        <f>0.25*(D21+E21+H21+K21+N21+Q21)</f>
        <v>0</v>
      </c>
      <c r="S21" s="49">
        <f>D21+E21+H21+K21+N21+Q21+R21</f>
        <v>0</v>
      </c>
    </row>
    <row r="22" spans="1:19" ht="15" customHeight="1">
      <c r="A22" s="35">
        <v>4</v>
      </c>
      <c r="B22" s="47"/>
      <c r="C22" s="48"/>
      <c r="D22" s="38"/>
      <c r="E22" s="210"/>
      <c r="F22" s="211"/>
      <c r="G22" s="212"/>
      <c r="H22" s="210"/>
      <c r="I22" s="211"/>
      <c r="J22" s="212"/>
      <c r="K22" s="210"/>
      <c r="L22" s="211"/>
      <c r="M22" s="212"/>
      <c r="N22" s="210"/>
      <c r="O22" s="211"/>
      <c r="P22" s="212"/>
      <c r="Q22" s="38"/>
      <c r="R22" s="49">
        <f>0.25*(D22+E22+H22+K22+N22+Q22)</f>
        <v>0</v>
      </c>
      <c r="S22" s="49">
        <f>D22+E22+H22+K22+N22+Q22+R22</f>
        <v>0</v>
      </c>
    </row>
    <row r="23" spans="1:19" ht="15" customHeight="1">
      <c r="A23" s="35">
        <v>5</v>
      </c>
      <c r="B23" s="47"/>
      <c r="C23" s="48"/>
      <c r="D23" s="41"/>
      <c r="E23" s="210"/>
      <c r="F23" s="211"/>
      <c r="G23" s="212"/>
      <c r="H23" s="210"/>
      <c r="I23" s="211"/>
      <c r="J23" s="212"/>
      <c r="K23" s="210"/>
      <c r="L23" s="211"/>
      <c r="M23" s="212"/>
      <c r="N23" s="210"/>
      <c r="O23" s="211"/>
      <c r="P23" s="212"/>
      <c r="Q23" s="41"/>
      <c r="R23" s="49">
        <f>0.25*(D23+E23+H23+K23+N23+Q23)</f>
        <v>0</v>
      </c>
      <c r="S23" s="49">
        <f>D23+E23+H23+K23+N23+Q23+R23</f>
        <v>0</v>
      </c>
    </row>
    <row r="24" spans="1:19" ht="15.75" customHeight="1" thickBot="1">
      <c r="A24" s="207" t="s">
        <v>88</v>
      </c>
      <c r="B24" s="208"/>
      <c r="C24" s="209"/>
      <c r="D24" s="42">
        <f>D19+D20+D21+D22+D23</f>
        <v>0</v>
      </c>
      <c r="E24" s="213">
        <f>SUM(E19:G23)</f>
        <v>0</v>
      </c>
      <c r="F24" s="214"/>
      <c r="G24" s="215"/>
      <c r="H24" s="213">
        <f>SUM(H19:J23)</f>
        <v>0</v>
      </c>
      <c r="I24" s="214"/>
      <c r="J24" s="215"/>
      <c r="K24" s="213">
        <f>SUM(K19:M23)</f>
        <v>0</v>
      </c>
      <c r="L24" s="214"/>
      <c r="M24" s="215"/>
      <c r="N24" s="213">
        <f>SUM(N19:P23)</f>
        <v>0</v>
      </c>
      <c r="O24" s="214"/>
      <c r="P24" s="215"/>
      <c r="Q24" s="46">
        <f t="shared" ref="Q24:S24" si="5">Q19+Q20+Q21+Q22+Q23</f>
        <v>0</v>
      </c>
      <c r="R24" s="46">
        <f>R19+R20+R21+R22+R23</f>
        <v>0</v>
      </c>
      <c r="S24" s="46">
        <f t="shared" si="5"/>
        <v>0</v>
      </c>
    </row>
    <row r="25" spans="1:19">
      <c r="J25" s="50"/>
    </row>
  </sheetData>
  <sheetProtection formatCells="0" formatColumns="0" formatRows="0"/>
  <mergeCells count="55">
    <mergeCell ref="S5:S7"/>
    <mergeCell ref="R17:R18"/>
    <mergeCell ref="S17:S18"/>
    <mergeCell ref="D16:S16"/>
    <mergeCell ref="D5:D7"/>
    <mergeCell ref="E5:G6"/>
    <mergeCell ref="H5:P5"/>
    <mergeCell ref="Q5:Q6"/>
    <mergeCell ref="H18:J18"/>
    <mergeCell ref="K24:M24"/>
    <mergeCell ref="N23:P23"/>
    <mergeCell ref="N24:P24"/>
    <mergeCell ref="D17:D18"/>
    <mergeCell ref="E17:G18"/>
    <mergeCell ref="H17:P17"/>
    <mergeCell ref="N18:P18"/>
    <mergeCell ref="N19:P19"/>
    <mergeCell ref="N20:P20"/>
    <mergeCell ref="N21:P21"/>
    <mergeCell ref="N22:P22"/>
    <mergeCell ref="H21:J21"/>
    <mergeCell ref="H22:J22"/>
    <mergeCell ref="H23:J23"/>
    <mergeCell ref="H24:J24"/>
    <mergeCell ref="K18:M18"/>
    <mergeCell ref="H19:J19"/>
    <mergeCell ref="H20:J20"/>
    <mergeCell ref="K20:M20"/>
    <mergeCell ref="K21:M21"/>
    <mergeCell ref="K23:M23"/>
    <mergeCell ref="K22:M22"/>
    <mergeCell ref="K19:M19"/>
    <mergeCell ref="A24:C24"/>
    <mergeCell ref="E19:G19"/>
    <mergeCell ref="E20:G20"/>
    <mergeCell ref="E21:G21"/>
    <mergeCell ref="E22:G22"/>
    <mergeCell ref="E23:G23"/>
    <mergeCell ref="E24:G24"/>
    <mergeCell ref="A1:S1"/>
    <mergeCell ref="A13:C13"/>
    <mergeCell ref="A15:S15"/>
    <mergeCell ref="A16:A18"/>
    <mergeCell ref="B16:B18"/>
    <mergeCell ref="C16:C18"/>
    <mergeCell ref="H6:J6"/>
    <mergeCell ref="K6:M6"/>
    <mergeCell ref="N6:P6"/>
    <mergeCell ref="A2:S2"/>
    <mergeCell ref="A3:S3"/>
    <mergeCell ref="A4:A7"/>
    <mergeCell ref="B4:B7"/>
    <mergeCell ref="C4:C7"/>
    <mergeCell ref="D4:S4"/>
    <mergeCell ref="R5:R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8"/>
  <dimension ref="A1:I13"/>
  <sheetViews>
    <sheetView zoomScaleNormal="100" workbookViewId="0">
      <selection activeCell="F13" sqref="F13"/>
    </sheetView>
  </sheetViews>
  <sheetFormatPr defaultRowHeight="15"/>
  <cols>
    <col min="1" max="1" width="50" customWidth="1"/>
    <col min="2" max="2" width="52.5703125" customWidth="1"/>
    <col min="3" max="3" width="55.85546875" customWidth="1"/>
    <col min="4" max="4" width="22.28515625" customWidth="1"/>
    <col min="5" max="5" width="27.42578125" customWidth="1"/>
    <col min="6" max="6" width="23.140625" customWidth="1"/>
  </cols>
  <sheetData>
    <row r="1" spans="1:9" ht="29.25" customHeight="1" thickBot="1">
      <c r="A1" s="175" t="s">
        <v>59</v>
      </c>
      <c r="B1" s="240"/>
      <c r="C1" s="240"/>
    </row>
    <row r="2" spans="1:9" ht="30" customHeight="1" thickBot="1">
      <c r="A2" s="241" t="s">
        <v>97</v>
      </c>
      <c r="B2" s="240"/>
      <c r="C2" s="240"/>
      <c r="D2" s="77"/>
    </row>
    <row r="3" spans="1:9" ht="29.25" customHeight="1">
      <c r="A3" s="238" t="s">
        <v>98</v>
      </c>
      <c r="B3" s="239"/>
      <c r="C3" s="239"/>
    </row>
    <row r="4" spans="1:9" ht="39" customHeight="1">
      <c r="A4" s="53" t="s">
        <v>99</v>
      </c>
      <c r="B4" s="53" t="s">
        <v>100</v>
      </c>
      <c r="C4" s="53" t="s">
        <v>101</v>
      </c>
    </row>
    <row r="5" spans="1:9">
      <c r="A5" s="84" t="s">
        <v>102</v>
      </c>
      <c r="B5" s="54"/>
      <c r="C5" s="55"/>
    </row>
    <row r="6" spans="1:9" ht="30.75" customHeight="1">
      <c r="A6" s="237" t="s">
        <v>103</v>
      </c>
      <c r="B6" s="237"/>
      <c r="C6" s="57">
        <f>SUM(C5:C5)</f>
        <v>0</v>
      </c>
    </row>
    <row r="8" spans="1:9" ht="15.75" thickBot="1"/>
    <row r="9" spans="1:9" ht="33" customHeight="1">
      <c r="A9" s="238" t="s">
        <v>104</v>
      </c>
      <c r="B9" s="239"/>
      <c r="C9" s="239"/>
    </row>
    <row r="10" spans="1:9" ht="39" customHeight="1">
      <c r="A10" s="53" t="s">
        <v>99</v>
      </c>
      <c r="B10" s="53" t="s">
        <v>105</v>
      </c>
      <c r="C10" s="53" t="s">
        <v>101</v>
      </c>
    </row>
    <row r="11" spans="1:9">
      <c r="A11" s="84" t="s">
        <v>102</v>
      </c>
      <c r="B11" s="54"/>
      <c r="C11" s="55"/>
    </row>
    <row r="12" spans="1:9" ht="30.75" customHeight="1">
      <c r="A12" s="237" t="s">
        <v>103</v>
      </c>
      <c r="B12" s="237"/>
      <c r="C12" s="57">
        <f>SUM(C11:C11)</f>
        <v>0</v>
      </c>
    </row>
    <row r="13" spans="1:9">
      <c r="I13" t="s">
        <v>106</v>
      </c>
    </row>
  </sheetData>
  <mergeCells count="6">
    <mergeCell ref="A6:B6"/>
    <mergeCell ref="A9:C9"/>
    <mergeCell ref="A12:B12"/>
    <mergeCell ref="A1:C1"/>
    <mergeCell ref="A2:C2"/>
    <mergeCell ref="A3:C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/>
  <dimension ref="A1:H22"/>
  <sheetViews>
    <sheetView workbookViewId="0">
      <selection activeCell="B7" sqref="B7"/>
    </sheetView>
  </sheetViews>
  <sheetFormatPr defaultRowHeight="15"/>
  <cols>
    <col min="1" max="1" width="26.5703125" customWidth="1"/>
    <col min="2" max="6" width="29.85546875" customWidth="1"/>
    <col min="7" max="7" width="27.5703125" customWidth="1"/>
    <col min="8" max="8" width="37.85546875" customWidth="1"/>
    <col min="9" max="9" width="49.42578125" customWidth="1"/>
    <col min="10" max="18" width="37.85546875" customWidth="1"/>
  </cols>
  <sheetData>
    <row r="1" spans="1:8">
      <c r="A1" s="1"/>
      <c r="B1" s="1"/>
      <c r="C1" s="1"/>
      <c r="D1" s="1"/>
      <c r="F1" s="1"/>
      <c r="G1" s="1"/>
      <c r="H1" s="1"/>
    </row>
    <row r="2" spans="1:8">
      <c r="A2" s="1"/>
      <c r="B2" s="1"/>
      <c r="C2" s="1"/>
      <c r="D2" s="1"/>
      <c r="F2" s="1"/>
      <c r="G2" s="1"/>
      <c r="H2" s="1"/>
    </row>
    <row r="3" spans="1:8">
      <c r="A3" s="1"/>
      <c r="B3" s="1"/>
      <c r="C3" s="1"/>
      <c r="D3" s="1"/>
      <c r="F3" s="1"/>
      <c r="G3" s="1"/>
      <c r="H3" s="1"/>
    </row>
    <row r="4" spans="1:8">
      <c r="A4" s="1"/>
      <c r="B4" s="5"/>
      <c r="C4" s="1"/>
      <c r="D4" s="1" t="s">
        <v>107</v>
      </c>
      <c r="E4" s="1"/>
      <c r="F4" t="s">
        <v>108</v>
      </c>
      <c r="G4" s="1"/>
      <c r="H4" s="1"/>
    </row>
    <row r="5" spans="1:8">
      <c r="A5" s="1"/>
      <c r="B5" s="5"/>
      <c r="C5" s="1"/>
      <c r="D5" s="1" t="s">
        <v>109</v>
      </c>
      <c r="E5" s="1"/>
      <c r="F5" t="s">
        <v>110</v>
      </c>
      <c r="G5" s="1"/>
      <c r="H5" s="1"/>
    </row>
    <row r="6" spans="1:8">
      <c r="A6" s="1"/>
      <c r="B6" s="5"/>
      <c r="C6" s="1"/>
      <c r="D6" s="1"/>
      <c r="E6" s="1"/>
      <c r="F6" t="s">
        <v>111</v>
      </c>
      <c r="G6" s="1"/>
      <c r="H6" s="1"/>
    </row>
    <row r="7" spans="1:8">
      <c r="A7" s="1"/>
      <c r="B7" s="5" t="s">
        <v>112</v>
      </c>
      <c r="C7" s="1"/>
      <c r="D7" s="1"/>
      <c r="E7" s="1"/>
      <c r="F7" t="s">
        <v>113</v>
      </c>
      <c r="G7" s="1"/>
      <c r="H7" s="1"/>
    </row>
    <row r="8" spans="1:8">
      <c r="A8" s="1"/>
      <c r="B8" s="5" t="s">
        <v>114</v>
      </c>
      <c r="C8" s="1"/>
      <c r="D8" s="1"/>
      <c r="E8" s="1"/>
      <c r="F8" s="1"/>
      <c r="G8" s="1"/>
      <c r="H8" s="1"/>
    </row>
    <row r="9" spans="1:8">
      <c r="B9" s="5"/>
    </row>
    <row r="10" spans="1:8">
      <c r="D10" t="s">
        <v>115</v>
      </c>
    </row>
    <row r="11" spans="1:8">
      <c r="D11" t="s">
        <v>116</v>
      </c>
    </row>
    <row r="12" spans="1:8">
      <c r="D12" t="s">
        <v>117</v>
      </c>
    </row>
    <row r="13" spans="1:8">
      <c r="B13" t="s">
        <v>118</v>
      </c>
    </row>
    <row r="14" spans="1:8">
      <c r="B14" t="s">
        <v>119</v>
      </c>
    </row>
    <row r="18" spans="6:6">
      <c r="F18" t="s">
        <v>108</v>
      </c>
    </row>
    <row r="19" spans="6:6">
      <c r="F19" t="s">
        <v>110</v>
      </c>
    </row>
    <row r="20" spans="6:6">
      <c r="F20" t="s">
        <v>111</v>
      </c>
    </row>
    <row r="21" spans="6:6">
      <c r="F21" t="s">
        <v>113</v>
      </c>
    </row>
    <row r="22" spans="6:6">
      <c r="F22" s="76" t="s">
        <v>120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tabColor theme="3" tint="-0.249977111117893"/>
  </sheetPr>
  <dimension ref="A1:M24"/>
  <sheetViews>
    <sheetView showRuler="0" topLeftCell="A9" zoomScaleNormal="100" workbookViewId="0">
      <selection activeCell="A22" sqref="A22:H22"/>
    </sheetView>
  </sheetViews>
  <sheetFormatPr defaultRowHeight="15"/>
  <cols>
    <col min="1" max="1" width="6.7109375" customWidth="1"/>
    <col min="2" max="13" width="10.7109375" customWidth="1"/>
    <col min="14" max="14" width="7.140625" customWidth="1"/>
    <col min="16" max="16" width="11.85546875" bestFit="1" customWidth="1"/>
    <col min="17" max="17" width="15.5703125" customWidth="1"/>
  </cols>
  <sheetData>
    <row r="1" spans="1:13" ht="15" customHeight="1">
      <c r="A1" s="246" t="s">
        <v>121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50.45" customHeight="1">
      <c r="A2" s="247" t="s">
        <v>122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33.75" customHeight="1">
      <c r="A3" s="244" t="s">
        <v>123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ht="48.75" customHeight="1">
      <c r="A4" s="244" t="s">
        <v>124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3" ht="21" customHeight="1">
      <c r="A5" s="244" t="s">
        <v>125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</row>
    <row r="6" spans="1:13" ht="62.25" customHeight="1">
      <c r="A6" s="244" t="s">
        <v>126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</row>
    <row r="7" spans="1:13" ht="62.25" customHeight="1">
      <c r="A7" s="248" t="s">
        <v>127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50"/>
    </row>
    <row r="8" spans="1:13" ht="30.75" customHeight="1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ht="15" customHeight="1">
      <c r="A9" s="244" t="s">
        <v>128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</row>
    <row r="10" spans="1:13" ht="29.45" customHeight="1">
      <c r="A10" s="244" t="e">
        <f ca="1">IF(COUNTA(OFFSET(#REF!,0,0,ROW(#REF!)-ROW(#REF!),13))&gt;0,#REF!,#REF!)</f>
        <v>#REF!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</row>
    <row r="11" spans="1:13" ht="17.100000000000001" customHeight="1">
      <c r="A11" s="244" t="s">
        <v>129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</row>
    <row r="12" spans="1:13" ht="15" customHeight="1">
      <c r="A12" s="244" t="s">
        <v>130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</row>
    <row r="13" spans="1:13" ht="48" customHeight="1">
      <c r="A13" s="244" t="s">
        <v>131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</row>
    <row r="14" spans="1:13" ht="34.5" customHeight="1">
      <c r="A14" s="244" t="s">
        <v>132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</row>
    <row r="15" spans="1:13" ht="15" customHeight="1">
      <c r="A15" s="244" t="s">
        <v>133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</row>
    <row r="16" spans="1:13">
      <c r="A16" s="244" t="s">
        <v>134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</row>
    <row r="17" spans="1:13" ht="30.75" customHeight="1">
      <c r="A17" s="244" t="s">
        <v>135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</row>
    <row r="18" spans="1:13">
      <c r="A18" s="244" t="s">
        <v>136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</row>
    <row r="19" spans="1:13">
      <c r="A19" s="244" t="s">
        <v>137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</row>
    <row r="20" spans="1:13">
      <c r="A20" s="244" t="s">
        <v>138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</row>
    <row r="21" spans="1:13">
      <c r="A21" s="245" t="s">
        <v>139</v>
      </c>
      <c r="B21" s="245"/>
      <c r="C21" s="245"/>
      <c r="D21" s="245"/>
      <c r="E21" s="245"/>
      <c r="F21" s="245"/>
      <c r="G21" s="245"/>
      <c r="H21" s="245"/>
      <c r="I21" s="237" t="s">
        <v>140</v>
      </c>
      <c r="J21" s="237"/>
      <c r="K21" s="237"/>
      <c r="L21" s="237"/>
      <c r="M21" s="237"/>
    </row>
    <row r="22" spans="1:13">
      <c r="A22" s="242"/>
      <c r="B22" s="242"/>
      <c r="C22" s="242"/>
      <c r="D22" s="242"/>
      <c r="E22" s="242"/>
      <c r="F22" s="242"/>
      <c r="G22" s="242"/>
      <c r="H22" s="242"/>
      <c r="I22" s="243"/>
      <c r="J22" s="243"/>
      <c r="K22" s="243"/>
      <c r="L22" s="243"/>
      <c r="M22" s="243"/>
    </row>
    <row r="23" spans="1:13">
      <c r="A23" s="242"/>
      <c r="B23" s="242"/>
      <c r="C23" s="242"/>
      <c r="D23" s="242"/>
      <c r="E23" s="242"/>
      <c r="F23" s="242"/>
      <c r="G23" s="242"/>
      <c r="H23" s="242"/>
      <c r="I23" s="243"/>
      <c r="J23" s="243"/>
      <c r="K23" s="243"/>
      <c r="L23" s="243"/>
      <c r="M23" s="243"/>
    </row>
    <row r="24" spans="1:13">
      <c r="A24" s="242"/>
      <c r="B24" s="242"/>
      <c r="C24" s="242"/>
      <c r="D24" s="242"/>
      <c r="E24" s="242"/>
      <c r="F24" s="242"/>
      <c r="G24" s="242"/>
      <c r="H24" s="242"/>
      <c r="I24" s="243"/>
      <c r="J24" s="243"/>
      <c r="K24" s="243"/>
      <c r="L24" s="243"/>
      <c r="M24" s="243"/>
    </row>
  </sheetData>
  <mergeCells count="28">
    <mergeCell ref="A13:M13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2:M12"/>
    <mergeCell ref="A14:M14"/>
    <mergeCell ref="A15:M15"/>
    <mergeCell ref="A16:M16"/>
    <mergeCell ref="A17:M17"/>
    <mergeCell ref="A18:M18"/>
    <mergeCell ref="A23:H23"/>
    <mergeCell ref="I23:M23"/>
    <mergeCell ref="A24:H24"/>
    <mergeCell ref="I24:M24"/>
    <mergeCell ref="A19:M19"/>
    <mergeCell ref="A20:M20"/>
    <mergeCell ref="A21:H21"/>
    <mergeCell ref="I21:M21"/>
    <mergeCell ref="A22:H22"/>
    <mergeCell ref="I22:M22"/>
  </mergeCells>
  <pageMargins left="0.7" right="0.7" top="0.83708333333333329" bottom="0.75" header="0.3" footer="0.3"/>
  <pageSetup paperSize="9" scale="97" orientation="landscape" r:id="rId1"/>
  <headerFooter>
    <oddHeader>&amp;C&amp;G</oddHead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tabColor theme="3" tint="-0.249977111117893"/>
  </sheetPr>
  <dimension ref="A1:M23"/>
  <sheetViews>
    <sheetView showRuler="0" zoomScaleNormal="100" workbookViewId="0">
      <selection activeCell="A3" sqref="A3:M3"/>
    </sheetView>
  </sheetViews>
  <sheetFormatPr defaultRowHeight="15"/>
  <cols>
    <col min="1" max="1" width="6.7109375" customWidth="1"/>
    <col min="2" max="13" width="10.7109375" customWidth="1"/>
    <col min="14" max="14" width="7.140625" customWidth="1"/>
    <col min="16" max="16" width="11.85546875" bestFit="1" customWidth="1"/>
    <col min="17" max="17" width="15.5703125" customWidth="1"/>
  </cols>
  <sheetData>
    <row r="1" spans="1:13" ht="15" customHeight="1">
      <c r="A1" s="246" t="s">
        <v>141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50.45" customHeight="1">
      <c r="A2" s="247" t="s">
        <v>142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7.100000000000001" customHeight="1">
      <c r="A3" s="252" t="s">
        <v>143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ht="30" customHeight="1">
      <c r="A4" s="252" t="s">
        <v>124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</row>
    <row r="5" spans="1:13" ht="75.599999999999994" customHeight="1">
      <c r="A5" s="252" t="s">
        <v>125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</row>
    <row r="6" spans="1:13" ht="62.25" customHeight="1">
      <c r="A6" s="252" t="s">
        <v>144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</row>
    <row r="7" spans="1:13" ht="30.75" customHeight="1">
      <c r="A7" s="253" t="s">
        <v>145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ht="15" customHeight="1">
      <c r="A8" s="252" t="s">
        <v>128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1:13" ht="29.45" customHeight="1">
      <c r="A9" s="252" t="e">
        <f ca="1">IF(COUNTA(OFFSET(#REF!,0,0,ROW(#REF!)-ROW(#REF!),13))&gt;0,#REF!,#REF!)</f>
        <v>#REF!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</row>
    <row r="10" spans="1:13" ht="17.100000000000001" customHeight="1">
      <c r="A10" s="252" t="s">
        <v>129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</row>
    <row r="11" spans="1:13" ht="15" customHeight="1">
      <c r="A11" s="252" t="s">
        <v>130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</row>
    <row r="12" spans="1:13" ht="48" customHeight="1">
      <c r="A12" s="252" t="s">
        <v>131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</row>
    <row r="13" spans="1:13" ht="34.5" customHeight="1">
      <c r="A13" s="252" t="s">
        <v>132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</row>
    <row r="14" spans="1:13" ht="15" customHeight="1">
      <c r="A14" s="252" t="s">
        <v>133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</row>
    <row r="15" spans="1:13">
      <c r="A15" s="252" t="s">
        <v>134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</row>
    <row r="16" spans="1:13">
      <c r="A16" s="252" t="s">
        <v>135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</row>
    <row r="17" spans="1:13">
      <c r="A17" s="252" t="s">
        <v>136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</row>
    <row r="18" spans="1:13">
      <c r="A18" s="252" t="s">
        <v>137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</row>
    <row r="19" spans="1:13">
      <c r="A19" s="252" t="s">
        <v>138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</row>
    <row r="20" spans="1:13">
      <c r="A20" s="245" t="s">
        <v>139</v>
      </c>
      <c r="B20" s="245"/>
      <c r="C20" s="245"/>
      <c r="D20" s="245"/>
      <c r="E20" s="245"/>
      <c r="F20" s="245"/>
      <c r="G20" s="245"/>
      <c r="H20" s="245"/>
      <c r="I20" s="237" t="s">
        <v>140</v>
      </c>
      <c r="J20" s="237"/>
      <c r="K20" s="237"/>
      <c r="L20" s="237"/>
      <c r="M20" s="237"/>
    </row>
    <row r="21" spans="1:13">
      <c r="A21" s="242"/>
      <c r="B21" s="242"/>
      <c r="C21" s="242"/>
      <c r="D21" s="242"/>
      <c r="E21" s="242"/>
      <c r="F21" s="242"/>
      <c r="G21" s="242"/>
      <c r="H21" s="242"/>
      <c r="I21" s="243"/>
      <c r="J21" s="243"/>
      <c r="K21" s="243"/>
      <c r="L21" s="243"/>
      <c r="M21" s="243"/>
    </row>
    <row r="22" spans="1:13">
      <c r="A22" s="242"/>
      <c r="B22" s="242"/>
      <c r="C22" s="242"/>
      <c r="D22" s="242"/>
      <c r="E22" s="242"/>
      <c r="F22" s="242"/>
      <c r="G22" s="242"/>
      <c r="H22" s="242"/>
      <c r="I22" s="243"/>
      <c r="J22" s="243"/>
      <c r="K22" s="243"/>
      <c r="L22" s="243"/>
      <c r="M22" s="243"/>
    </row>
    <row r="23" spans="1:13">
      <c r="A23" s="242"/>
      <c r="B23" s="242"/>
      <c r="C23" s="242"/>
      <c r="D23" s="242"/>
      <c r="E23" s="242"/>
      <c r="F23" s="242"/>
      <c r="G23" s="242"/>
      <c r="H23" s="242"/>
      <c r="I23" s="243"/>
      <c r="J23" s="243"/>
      <c r="K23" s="243"/>
      <c r="L23" s="243"/>
      <c r="M23" s="243"/>
    </row>
  </sheetData>
  <mergeCells count="27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3:M13"/>
    <mergeCell ref="A14:M14"/>
    <mergeCell ref="A15:M15"/>
    <mergeCell ref="A16:M16"/>
    <mergeCell ref="A17:M17"/>
    <mergeCell ref="A22:H22"/>
    <mergeCell ref="I22:M22"/>
    <mergeCell ref="A23:H23"/>
    <mergeCell ref="I23:M23"/>
    <mergeCell ref="A18:M18"/>
    <mergeCell ref="A19:M19"/>
    <mergeCell ref="A20:H20"/>
    <mergeCell ref="I20:M20"/>
    <mergeCell ref="A21:H21"/>
    <mergeCell ref="I21:M21"/>
  </mergeCells>
  <pageMargins left="0.7" right="0.7" top="0.83708333333333329" bottom="0.75" header="0.3" footer="0.3"/>
  <pageSetup paperSize="9" scale="97" orientation="landscape" r:id="rId1"/>
  <headerFooter>
    <oddHeader>&amp;C&amp;G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c8e5f-d5cf-48c3-9b5f-7b6134728260">
      <Terms xmlns="http://schemas.microsoft.com/office/infopath/2007/PartnerControls"/>
    </lcf76f155ced4ddcb4097134ff3c332f>
    <TaxCatchAll xmlns="421375f5-370a-4650-8fe9-f6faac8af305" xsi:nil="true"/>
    <_Flow_SignoffStatus xmlns="cc5c8e5f-d5cf-48c3-9b5f-7b6134728260" xsi:nil="true"/>
    <najdolezitejsiefotky xmlns="cc5c8e5f-d5cf-48c3-9b5f-7b6134728260">false</najdolezitejsiefotky>
    <priority xmlns="cc5c8e5f-d5cf-48c3-9b5f-7b61347282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23" ma:contentTypeDescription="Create a new document." ma:contentTypeScope="" ma:versionID="a3cbd271ee3f132e2ce0d05fb8d3f47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f89a3227033ae6fdcfe607e4f653d94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3D62B-0BB3-4BEB-B0DC-0CBD24236014}"/>
</file>

<file path=customXml/itemProps2.xml><?xml version="1.0" encoding="utf-8"?>
<ds:datastoreItem xmlns:ds="http://schemas.openxmlformats.org/officeDocument/2006/customXml" ds:itemID="{366F2014-8240-4AE4-AA15-72209EF05CA2}"/>
</file>

<file path=customXml/itemProps3.xml><?xml version="1.0" encoding="utf-8"?>
<ds:datastoreItem xmlns:ds="http://schemas.openxmlformats.org/officeDocument/2006/customXml" ds:itemID="{4C54D23D-2FFD-4E3C-A475-B0B80FDF86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2025-05-23T08:27:03Z</dcterms:created>
  <dcterms:modified xsi:type="dcterms:W3CDTF">2025-05-26T07:51:13Z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0x01010084E935AE76EEF24AA10FB5D99CAF32AC</vt:lpwstr>
  </property>
</Properties>
</file>