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B81C909D-5DC8-4D6A-834F-2C6C54B47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splnili" sheetId="1" r:id="rId1"/>
  </sheets>
  <externalReferences>
    <externalReference r:id="rId2"/>
  </externalReferences>
  <definedNames>
    <definedName name="_xlnm._FilterDatabase" localSheetId="0" hidden="1">nesplnili!$A$10:$F$10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" i="1" l="1"/>
  <c r="B242" i="1"/>
  <c r="A242" i="1"/>
  <c r="F242" i="1" s="1"/>
  <c r="C241" i="1"/>
  <c r="B241" i="1"/>
  <c r="A241" i="1"/>
  <c r="D241" i="1" s="1"/>
  <c r="C240" i="1"/>
  <c r="B240" i="1"/>
  <c r="A240" i="1"/>
  <c r="F240" i="1" s="1"/>
  <c r="C239" i="1"/>
  <c r="B239" i="1"/>
  <c r="A239" i="1"/>
  <c r="C238" i="1"/>
  <c r="B238" i="1"/>
  <c r="A238" i="1"/>
  <c r="C237" i="1"/>
  <c r="B237" i="1"/>
  <c r="A237" i="1"/>
  <c r="D237" i="1" s="1"/>
  <c r="C236" i="1"/>
  <c r="B236" i="1"/>
  <c r="A236" i="1"/>
  <c r="F236" i="1" s="1"/>
  <c r="C235" i="1"/>
  <c r="B235" i="1"/>
  <c r="A235" i="1"/>
  <c r="C234" i="1"/>
  <c r="B234" i="1"/>
  <c r="A234" i="1"/>
  <c r="C233" i="1"/>
  <c r="B233" i="1"/>
  <c r="A233" i="1"/>
  <c r="D233" i="1" s="1"/>
  <c r="C232" i="1"/>
  <c r="B232" i="1"/>
  <c r="A232" i="1"/>
  <c r="F232" i="1" s="1"/>
  <c r="C231" i="1"/>
  <c r="B231" i="1"/>
  <c r="A231" i="1"/>
  <c r="C230" i="1"/>
  <c r="B230" i="1"/>
  <c r="A230" i="1"/>
  <c r="C229" i="1"/>
  <c r="B229" i="1"/>
  <c r="A229" i="1"/>
  <c r="D229" i="1" s="1"/>
  <c r="C228" i="1"/>
  <c r="B228" i="1"/>
  <c r="A228" i="1"/>
  <c r="F228" i="1" s="1"/>
  <c r="C227" i="1"/>
  <c r="B227" i="1"/>
  <c r="A227" i="1"/>
  <c r="C226" i="1"/>
  <c r="B226" i="1"/>
  <c r="A226" i="1"/>
  <c r="C225" i="1"/>
  <c r="B225" i="1"/>
  <c r="A225" i="1"/>
  <c r="D225" i="1" s="1"/>
  <c r="C224" i="1"/>
  <c r="B224" i="1"/>
  <c r="A224" i="1"/>
  <c r="F224" i="1" s="1"/>
  <c r="C223" i="1"/>
  <c r="B223" i="1"/>
  <c r="A223" i="1"/>
  <c r="C222" i="1"/>
  <c r="B222" i="1"/>
  <c r="A222" i="1"/>
  <c r="C221" i="1"/>
  <c r="B221" i="1"/>
  <c r="A221" i="1"/>
  <c r="D221" i="1" s="1"/>
  <c r="C220" i="1"/>
  <c r="B220" i="1"/>
  <c r="A220" i="1"/>
  <c r="F220" i="1" s="1"/>
  <c r="C219" i="1"/>
  <c r="B219" i="1"/>
  <c r="A219" i="1"/>
  <c r="C218" i="1"/>
  <c r="B218" i="1"/>
  <c r="A218" i="1"/>
  <c r="C217" i="1"/>
  <c r="B217" i="1"/>
  <c r="A217" i="1"/>
  <c r="D217" i="1" s="1"/>
  <c r="C216" i="1"/>
  <c r="B216" i="1"/>
  <c r="A216" i="1"/>
  <c r="F216" i="1" s="1"/>
  <c r="C215" i="1"/>
  <c r="B215" i="1"/>
  <c r="A215" i="1"/>
  <c r="C214" i="1"/>
  <c r="B214" i="1"/>
  <c r="A214" i="1"/>
  <c r="C213" i="1"/>
  <c r="B213" i="1"/>
  <c r="A213" i="1"/>
  <c r="D213" i="1" s="1"/>
  <c r="C212" i="1"/>
  <c r="B212" i="1"/>
  <c r="A212" i="1"/>
  <c r="F212" i="1" s="1"/>
  <c r="C211" i="1"/>
  <c r="B211" i="1"/>
  <c r="A211" i="1"/>
  <c r="C210" i="1"/>
  <c r="B210" i="1"/>
  <c r="A210" i="1"/>
  <c r="C209" i="1"/>
  <c r="B209" i="1"/>
  <c r="A209" i="1"/>
  <c r="D209" i="1" s="1"/>
  <c r="C208" i="1"/>
  <c r="B208" i="1"/>
  <c r="A208" i="1"/>
  <c r="F208" i="1" s="1"/>
  <c r="C207" i="1"/>
  <c r="B207" i="1"/>
  <c r="A207" i="1"/>
  <c r="C206" i="1"/>
  <c r="B206" i="1"/>
  <c r="A206" i="1"/>
  <c r="C205" i="1"/>
  <c r="B205" i="1"/>
  <c r="A205" i="1"/>
  <c r="D205" i="1" s="1"/>
  <c r="C204" i="1"/>
  <c r="B204" i="1"/>
  <c r="A204" i="1"/>
  <c r="F204" i="1" s="1"/>
  <c r="C203" i="1"/>
  <c r="B203" i="1"/>
  <c r="A203" i="1"/>
  <c r="C202" i="1"/>
  <c r="B202" i="1"/>
  <c r="A202" i="1"/>
  <c r="C201" i="1"/>
  <c r="B201" i="1"/>
  <c r="A201" i="1"/>
  <c r="D201" i="1" s="1"/>
  <c r="C200" i="1"/>
  <c r="B200" i="1"/>
  <c r="A200" i="1"/>
  <c r="F200" i="1" s="1"/>
  <c r="C199" i="1"/>
  <c r="B199" i="1"/>
  <c r="A199" i="1"/>
  <c r="C198" i="1"/>
  <c r="B198" i="1"/>
  <c r="A198" i="1"/>
  <c r="C197" i="1"/>
  <c r="B197" i="1"/>
  <c r="A197" i="1"/>
  <c r="D197" i="1" s="1"/>
  <c r="C196" i="1"/>
  <c r="B196" i="1"/>
  <c r="A196" i="1"/>
  <c r="F196" i="1" s="1"/>
  <c r="C195" i="1"/>
  <c r="B195" i="1"/>
  <c r="A195" i="1"/>
  <c r="C194" i="1"/>
  <c r="B194" i="1"/>
  <c r="A194" i="1"/>
  <c r="C193" i="1"/>
  <c r="B193" i="1"/>
  <c r="A193" i="1"/>
  <c r="D193" i="1" s="1"/>
  <c r="C192" i="1"/>
  <c r="B192" i="1"/>
  <c r="A192" i="1"/>
  <c r="F192" i="1" s="1"/>
  <c r="C191" i="1"/>
  <c r="B191" i="1"/>
  <c r="A191" i="1"/>
  <c r="C190" i="1"/>
  <c r="B190" i="1"/>
  <c r="A190" i="1"/>
  <c r="C189" i="1"/>
  <c r="B189" i="1"/>
  <c r="A189" i="1"/>
  <c r="D189" i="1" s="1"/>
  <c r="C188" i="1"/>
  <c r="B188" i="1"/>
  <c r="A188" i="1"/>
  <c r="F188" i="1" s="1"/>
  <c r="C187" i="1"/>
  <c r="B187" i="1"/>
  <c r="A187" i="1"/>
  <c r="C186" i="1"/>
  <c r="B186" i="1"/>
  <c r="A186" i="1"/>
  <c r="C185" i="1"/>
  <c r="B185" i="1"/>
  <c r="A185" i="1"/>
  <c r="D185" i="1" s="1"/>
  <c r="C184" i="1"/>
  <c r="B184" i="1"/>
  <c r="A184" i="1"/>
  <c r="F184" i="1" s="1"/>
  <c r="C183" i="1"/>
  <c r="B183" i="1"/>
  <c r="A183" i="1"/>
  <c r="C182" i="1"/>
  <c r="B182" i="1"/>
  <c r="A182" i="1"/>
  <c r="C181" i="1"/>
  <c r="B181" i="1"/>
  <c r="A181" i="1"/>
  <c r="D181" i="1" s="1"/>
  <c r="C180" i="1"/>
  <c r="B180" i="1"/>
  <c r="A180" i="1"/>
  <c r="F180" i="1" s="1"/>
  <c r="C179" i="1"/>
  <c r="B179" i="1"/>
  <c r="A179" i="1"/>
  <c r="C178" i="1"/>
  <c r="B178" i="1"/>
  <c r="A178" i="1"/>
  <c r="C177" i="1"/>
  <c r="B177" i="1"/>
  <c r="A177" i="1"/>
  <c r="D177" i="1" s="1"/>
  <c r="C176" i="1"/>
  <c r="B176" i="1"/>
  <c r="A176" i="1"/>
  <c r="F176" i="1" s="1"/>
  <c r="C175" i="1"/>
  <c r="B175" i="1"/>
  <c r="A175" i="1"/>
  <c r="C174" i="1"/>
  <c r="B174" i="1"/>
  <c r="A174" i="1"/>
  <c r="C173" i="1"/>
  <c r="B173" i="1"/>
  <c r="A173" i="1"/>
  <c r="D173" i="1" s="1"/>
  <c r="C172" i="1"/>
  <c r="B172" i="1"/>
  <c r="A172" i="1"/>
  <c r="F172" i="1" s="1"/>
  <c r="C171" i="1"/>
  <c r="B171" i="1"/>
  <c r="A171" i="1"/>
  <c r="C170" i="1"/>
  <c r="B170" i="1"/>
  <c r="A170" i="1"/>
  <c r="C169" i="1"/>
  <c r="B169" i="1"/>
  <c r="A169" i="1"/>
  <c r="D169" i="1" s="1"/>
  <c r="C168" i="1"/>
  <c r="B168" i="1"/>
  <c r="A168" i="1"/>
  <c r="F168" i="1" s="1"/>
  <c r="C167" i="1"/>
  <c r="B167" i="1"/>
  <c r="A167" i="1"/>
  <c r="C166" i="1"/>
  <c r="B166" i="1"/>
  <c r="A166" i="1"/>
  <c r="C165" i="1"/>
  <c r="B165" i="1"/>
  <c r="A165" i="1"/>
  <c r="D165" i="1" s="1"/>
  <c r="C164" i="1"/>
  <c r="B164" i="1"/>
  <c r="A164" i="1"/>
  <c r="F164" i="1" s="1"/>
  <c r="C163" i="1"/>
  <c r="B163" i="1"/>
  <c r="A163" i="1"/>
  <c r="C162" i="1"/>
  <c r="B162" i="1"/>
  <c r="A162" i="1"/>
  <c r="C161" i="1"/>
  <c r="B161" i="1"/>
  <c r="A161" i="1"/>
  <c r="D161" i="1" s="1"/>
  <c r="C160" i="1"/>
  <c r="B160" i="1"/>
  <c r="A160" i="1"/>
  <c r="F160" i="1" s="1"/>
  <c r="C159" i="1"/>
  <c r="B159" i="1"/>
  <c r="A159" i="1"/>
  <c r="C158" i="1"/>
  <c r="B158" i="1"/>
  <c r="A158" i="1"/>
  <c r="C157" i="1"/>
  <c r="B157" i="1"/>
  <c r="A157" i="1"/>
  <c r="D157" i="1" s="1"/>
  <c r="C156" i="1"/>
  <c r="B156" i="1"/>
  <c r="A156" i="1"/>
  <c r="F156" i="1" s="1"/>
  <c r="C155" i="1"/>
  <c r="B155" i="1"/>
  <c r="A155" i="1"/>
  <c r="C154" i="1"/>
  <c r="B154" i="1"/>
  <c r="A154" i="1"/>
  <c r="C153" i="1"/>
  <c r="B153" i="1"/>
  <c r="A153" i="1"/>
  <c r="D153" i="1" s="1"/>
  <c r="C152" i="1"/>
  <c r="B152" i="1"/>
  <c r="A152" i="1"/>
  <c r="F152" i="1" s="1"/>
  <c r="C151" i="1"/>
  <c r="B151" i="1"/>
  <c r="A151" i="1"/>
  <c r="C150" i="1"/>
  <c r="B150" i="1"/>
  <c r="A150" i="1"/>
  <c r="C149" i="1"/>
  <c r="B149" i="1"/>
  <c r="A149" i="1"/>
  <c r="D149" i="1" s="1"/>
  <c r="C148" i="1"/>
  <c r="B148" i="1"/>
  <c r="A148" i="1"/>
  <c r="F148" i="1" s="1"/>
  <c r="C147" i="1"/>
  <c r="B147" i="1"/>
  <c r="A147" i="1"/>
  <c r="C146" i="1"/>
  <c r="B146" i="1"/>
  <c r="A146" i="1"/>
  <c r="C145" i="1"/>
  <c r="B145" i="1"/>
  <c r="A145" i="1"/>
  <c r="D145" i="1" s="1"/>
  <c r="C144" i="1"/>
  <c r="B144" i="1"/>
  <c r="A144" i="1"/>
  <c r="F144" i="1" s="1"/>
  <c r="C143" i="1"/>
  <c r="B143" i="1"/>
  <c r="A143" i="1"/>
  <c r="C142" i="1"/>
  <c r="B142" i="1"/>
  <c r="A142" i="1"/>
  <c r="C141" i="1"/>
  <c r="B141" i="1"/>
  <c r="A141" i="1"/>
  <c r="D141" i="1" s="1"/>
  <c r="C140" i="1"/>
  <c r="B140" i="1"/>
  <c r="A140" i="1"/>
  <c r="F140" i="1" s="1"/>
  <c r="C139" i="1"/>
  <c r="B139" i="1"/>
  <c r="A139" i="1"/>
  <c r="C138" i="1"/>
  <c r="B138" i="1"/>
  <c r="A138" i="1"/>
  <c r="C137" i="1"/>
  <c r="B137" i="1"/>
  <c r="A137" i="1"/>
  <c r="D137" i="1" s="1"/>
  <c r="C136" i="1"/>
  <c r="B136" i="1"/>
  <c r="A136" i="1"/>
  <c r="F136" i="1" s="1"/>
  <c r="C135" i="1"/>
  <c r="B135" i="1"/>
  <c r="A135" i="1"/>
  <c r="C134" i="1"/>
  <c r="B134" i="1"/>
  <c r="A134" i="1"/>
  <c r="C133" i="1"/>
  <c r="B133" i="1"/>
  <c r="A133" i="1"/>
  <c r="D133" i="1" s="1"/>
  <c r="C132" i="1"/>
  <c r="B132" i="1"/>
  <c r="A132" i="1"/>
  <c r="F132" i="1" s="1"/>
  <c r="C131" i="1"/>
  <c r="B131" i="1"/>
  <c r="A131" i="1"/>
  <c r="C130" i="1"/>
  <c r="B130" i="1"/>
  <c r="A130" i="1"/>
  <c r="C129" i="1"/>
  <c r="B129" i="1"/>
  <c r="A129" i="1"/>
  <c r="D129" i="1" s="1"/>
  <c r="C128" i="1"/>
  <c r="B128" i="1"/>
  <c r="A128" i="1"/>
  <c r="F128" i="1" s="1"/>
  <c r="C127" i="1"/>
  <c r="B127" i="1"/>
  <c r="A127" i="1"/>
  <c r="C126" i="1"/>
  <c r="B126" i="1"/>
  <c r="A126" i="1"/>
  <c r="C125" i="1"/>
  <c r="B125" i="1"/>
  <c r="A125" i="1"/>
  <c r="D125" i="1" s="1"/>
  <c r="C124" i="1"/>
  <c r="B124" i="1"/>
  <c r="A124" i="1"/>
  <c r="F124" i="1" s="1"/>
  <c r="C123" i="1"/>
  <c r="B123" i="1"/>
  <c r="A123" i="1"/>
  <c r="C122" i="1"/>
  <c r="B122" i="1"/>
  <c r="A122" i="1"/>
  <c r="C121" i="1"/>
  <c r="B121" i="1"/>
  <c r="A121" i="1"/>
  <c r="D121" i="1" s="1"/>
  <c r="C120" i="1"/>
  <c r="B120" i="1"/>
  <c r="A120" i="1"/>
  <c r="F120" i="1" s="1"/>
  <c r="C119" i="1"/>
  <c r="B119" i="1"/>
  <c r="A119" i="1"/>
  <c r="C118" i="1"/>
  <c r="B118" i="1"/>
  <c r="A118" i="1"/>
  <c r="C117" i="1"/>
  <c r="B117" i="1"/>
  <c r="A117" i="1"/>
  <c r="D117" i="1" s="1"/>
  <c r="C116" i="1"/>
  <c r="B116" i="1"/>
  <c r="A116" i="1"/>
  <c r="F116" i="1" s="1"/>
  <c r="C115" i="1"/>
  <c r="B115" i="1"/>
  <c r="A115" i="1"/>
  <c r="C114" i="1"/>
  <c r="B114" i="1"/>
  <c r="A114" i="1"/>
  <c r="C113" i="1"/>
  <c r="B113" i="1"/>
  <c r="A113" i="1"/>
  <c r="D113" i="1" s="1"/>
  <c r="C112" i="1"/>
  <c r="B112" i="1"/>
  <c r="A112" i="1"/>
  <c r="F112" i="1" s="1"/>
  <c r="C111" i="1"/>
  <c r="B111" i="1"/>
  <c r="A111" i="1"/>
  <c r="C110" i="1"/>
  <c r="B110" i="1"/>
  <c r="A110" i="1"/>
  <c r="C109" i="1"/>
  <c r="B109" i="1"/>
  <c r="A109" i="1"/>
  <c r="D109" i="1" s="1"/>
  <c r="C108" i="1"/>
  <c r="B108" i="1"/>
  <c r="A108" i="1"/>
  <c r="F108" i="1" s="1"/>
  <c r="C107" i="1"/>
  <c r="B107" i="1"/>
  <c r="A107" i="1"/>
  <c r="C106" i="1"/>
  <c r="B106" i="1"/>
  <c r="A106" i="1"/>
  <c r="C105" i="1"/>
  <c r="B105" i="1"/>
  <c r="A105" i="1"/>
  <c r="D105" i="1" s="1"/>
  <c r="C104" i="1"/>
  <c r="B104" i="1"/>
  <c r="A104" i="1"/>
  <c r="F104" i="1" s="1"/>
  <c r="C103" i="1"/>
  <c r="B103" i="1"/>
  <c r="A103" i="1"/>
  <c r="C102" i="1"/>
  <c r="B102" i="1"/>
  <c r="A102" i="1"/>
  <c r="C101" i="1"/>
  <c r="B101" i="1"/>
  <c r="A101" i="1"/>
  <c r="D101" i="1" s="1"/>
  <c r="C100" i="1"/>
  <c r="B100" i="1"/>
  <c r="A100" i="1"/>
  <c r="F100" i="1" s="1"/>
  <c r="C99" i="1"/>
  <c r="B99" i="1"/>
  <c r="A99" i="1"/>
  <c r="C98" i="1"/>
  <c r="B98" i="1"/>
  <c r="A98" i="1"/>
  <c r="C97" i="1"/>
  <c r="B97" i="1"/>
  <c r="A97" i="1"/>
  <c r="D97" i="1" s="1"/>
  <c r="C96" i="1"/>
  <c r="B96" i="1"/>
  <c r="A96" i="1"/>
  <c r="F96" i="1" s="1"/>
  <c r="C95" i="1"/>
  <c r="B95" i="1"/>
  <c r="A95" i="1"/>
  <c r="C94" i="1"/>
  <c r="B94" i="1"/>
  <c r="A94" i="1"/>
  <c r="C93" i="1"/>
  <c r="B93" i="1"/>
  <c r="A93" i="1"/>
  <c r="D93" i="1" s="1"/>
  <c r="C92" i="1"/>
  <c r="B92" i="1"/>
  <c r="A92" i="1"/>
  <c r="F92" i="1" s="1"/>
  <c r="C91" i="1"/>
  <c r="B91" i="1"/>
  <c r="A91" i="1"/>
  <c r="C90" i="1"/>
  <c r="B90" i="1"/>
  <c r="A90" i="1"/>
  <c r="C89" i="1"/>
  <c r="B89" i="1"/>
  <c r="A89" i="1"/>
  <c r="D89" i="1" s="1"/>
  <c r="C88" i="1"/>
  <c r="B88" i="1"/>
  <c r="A88" i="1"/>
  <c r="F88" i="1" s="1"/>
  <c r="C87" i="1"/>
  <c r="B87" i="1"/>
  <c r="A87" i="1"/>
  <c r="E87" i="1" s="1"/>
  <c r="C86" i="1"/>
  <c r="B86" i="1"/>
  <c r="A86" i="1"/>
  <c r="C85" i="1"/>
  <c r="B85" i="1"/>
  <c r="A85" i="1"/>
  <c r="D85" i="1" s="1"/>
  <c r="C84" i="1"/>
  <c r="B84" i="1"/>
  <c r="A84" i="1"/>
  <c r="F84" i="1" s="1"/>
  <c r="C83" i="1"/>
  <c r="B83" i="1"/>
  <c r="A83" i="1"/>
  <c r="E83" i="1" s="1"/>
  <c r="C82" i="1"/>
  <c r="B82" i="1"/>
  <c r="A82" i="1"/>
  <c r="C81" i="1"/>
  <c r="B81" i="1"/>
  <c r="A81" i="1"/>
  <c r="D81" i="1" s="1"/>
  <c r="E80" i="1"/>
  <c r="D80" i="1"/>
  <c r="C80" i="1"/>
  <c r="B80" i="1"/>
  <c r="A80" i="1"/>
  <c r="F80" i="1" s="1"/>
  <c r="C79" i="1"/>
  <c r="B79" i="1"/>
  <c r="A79" i="1"/>
  <c r="E79" i="1" s="1"/>
  <c r="E78" i="1"/>
  <c r="C78" i="1"/>
  <c r="B78" i="1"/>
  <c r="A78" i="1"/>
  <c r="C77" i="1"/>
  <c r="B77" i="1"/>
  <c r="A77" i="1"/>
  <c r="D77" i="1" s="1"/>
  <c r="C76" i="1"/>
  <c r="B76" i="1"/>
  <c r="A76" i="1"/>
  <c r="F76" i="1" s="1"/>
  <c r="C75" i="1"/>
  <c r="B75" i="1"/>
  <c r="A75" i="1"/>
  <c r="E75" i="1" s="1"/>
  <c r="C74" i="1"/>
  <c r="B74" i="1"/>
  <c r="A74" i="1"/>
  <c r="E74" i="1" s="1"/>
  <c r="F73" i="1"/>
  <c r="C73" i="1"/>
  <c r="B73" i="1"/>
  <c r="A73" i="1"/>
  <c r="E73" i="1" s="1"/>
  <c r="C72" i="1"/>
  <c r="B72" i="1"/>
  <c r="A72" i="1"/>
  <c r="F72" i="1" s="1"/>
  <c r="C71" i="1"/>
  <c r="B71" i="1"/>
  <c r="A71" i="1"/>
  <c r="F71" i="1" s="1"/>
  <c r="E70" i="1"/>
  <c r="C70" i="1"/>
  <c r="B70" i="1"/>
  <c r="A70" i="1"/>
  <c r="F70" i="1" s="1"/>
  <c r="E69" i="1"/>
  <c r="C69" i="1"/>
  <c r="B69" i="1"/>
  <c r="A69" i="1"/>
  <c r="F69" i="1" s="1"/>
  <c r="C68" i="1"/>
  <c r="B68" i="1"/>
  <c r="A68" i="1"/>
  <c r="F68" i="1" s="1"/>
  <c r="C67" i="1"/>
  <c r="B67" i="1"/>
  <c r="A67" i="1"/>
  <c r="F67" i="1" s="1"/>
  <c r="C66" i="1"/>
  <c r="B66" i="1"/>
  <c r="A66" i="1"/>
  <c r="F66" i="1" s="1"/>
  <c r="D65" i="1"/>
  <c r="C65" i="1"/>
  <c r="B65" i="1"/>
  <c r="A65" i="1"/>
  <c r="F65" i="1" s="1"/>
  <c r="C64" i="1"/>
  <c r="B64" i="1"/>
  <c r="A64" i="1"/>
  <c r="F64" i="1" s="1"/>
  <c r="C63" i="1"/>
  <c r="B63" i="1"/>
  <c r="A63" i="1"/>
  <c r="F63" i="1" s="1"/>
  <c r="C62" i="1"/>
  <c r="B62" i="1"/>
  <c r="A62" i="1"/>
  <c r="F62" i="1" s="1"/>
  <c r="D61" i="1"/>
  <c r="C61" i="1"/>
  <c r="B61" i="1"/>
  <c r="A61" i="1"/>
  <c r="E61" i="1" s="1"/>
  <c r="C60" i="1"/>
  <c r="B60" i="1"/>
  <c r="A60" i="1"/>
  <c r="F60" i="1" s="1"/>
  <c r="C59" i="1"/>
  <c r="B59" i="1"/>
  <c r="A59" i="1"/>
  <c r="F59" i="1" s="1"/>
  <c r="E58" i="1"/>
  <c r="C58" i="1"/>
  <c r="B58" i="1"/>
  <c r="A58" i="1"/>
  <c r="F58" i="1" s="1"/>
  <c r="C57" i="1"/>
  <c r="B57" i="1"/>
  <c r="A57" i="1"/>
  <c r="E57" i="1" s="1"/>
  <c r="D56" i="1"/>
  <c r="C56" i="1"/>
  <c r="B56" i="1"/>
  <c r="A56" i="1"/>
  <c r="F56" i="1" s="1"/>
  <c r="C55" i="1"/>
  <c r="B55" i="1"/>
  <c r="A55" i="1"/>
  <c r="F55" i="1" s="1"/>
  <c r="D54" i="1"/>
  <c r="C54" i="1"/>
  <c r="B54" i="1"/>
  <c r="A54" i="1"/>
  <c r="F54" i="1" s="1"/>
  <c r="C53" i="1"/>
  <c r="B53" i="1"/>
  <c r="A53" i="1"/>
  <c r="F53" i="1" s="1"/>
  <c r="D52" i="1"/>
  <c r="C52" i="1"/>
  <c r="B52" i="1"/>
  <c r="A52" i="1"/>
  <c r="F52" i="1" s="1"/>
  <c r="C51" i="1"/>
  <c r="B51" i="1"/>
  <c r="A51" i="1"/>
  <c r="F51" i="1" s="1"/>
  <c r="C50" i="1"/>
  <c r="B50" i="1"/>
  <c r="A50" i="1"/>
  <c r="F50" i="1" s="1"/>
  <c r="E49" i="1"/>
  <c r="C49" i="1"/>
  <c r="B49" i="1"/>
  <c r="A49" i="1"/>
  <c r="F49" i="1" s="1"/>
  <c r="C48" i="1"/>
  <c r="B48" i="1"/>
  <c r="A48" i="1"/>
  <c r="F48" i="1" s="1"/>
  <c r="C47" i="1"/>
  <c r="B47" i="1"/>
  <c r="A47" i="1"/>
  <c r="F47" i="1" s="1"/>
  <c r="C46" i="1"/>
  <c r="B46" i="1"/>
  <c r="A46" i="1"/>
  <c r="F46" i="1" s="1"/>
  <c r="F45" i="1"/>
  <c r="D45" i="1"/>
  <c r="C45" i="1"/>
  <c r="B45" i="1"/>
  <c r="A45" i="1"/>
  <c r="E45" i="1" s="1"/>
  <c r="C44" i="1"/>
  <c r="B44" i="1"/>
  <c r="A44" i="1"/>
  <c r="F44" i="1" s="1"/>
  <c r="C43" i="1"/>
  <c r="B43" i="1"/>
  <c r="A43" i="1"/>
  <c r="F43" i="1" s="1"/>
  <c r="C42" i="1"/>
  <c r="B42" i="1"/>
  <c r="A42" i="1"/>
  <c r="F42" i="1" s="1"/>
  <c r="F41" i="1"/>
  <c r="C41" i="1"/>
  <c r="B41" i="1"/>
  <c r="A41" i="1"/>
  <c r="E41" i="1" s="1"/>
  <c r="C40" i="1"/>
  <c r="B40" i="1"/>
  <c r="A40" i="1"/>
  <c r="F40" i="1" s="1"/>
  <c r="C39" i="1"/>
  <c r="B39" i="1"/>
  <c r="A39" i="1"/>
  <c r="F39" i="1" s="1"/>
  <c r="E38" i="1"/>
  <c r="C38" i="1"/>
  <c r="B38" i="1"/>
  <c r="A38" i="1"/>
  <c r="F38" i="1" s="1"/>
  <c r="E37" i="1"/>
  <c r="C37" i="1"/>
  <c r="B37" i="1"/>
  <c r="A37" i="1"/>
  <c r="F37" i="1" s="1"/>
  <c r="C36" i="1"/>
  <c r="B36" i="1"/>
  <c r="A36" i="1"/>
  <c r="F36" i="1" s="1"/>
  <c r="C35" i="1"/>
  <c r="B35" i="1"/>
  <c r="A35" i="1"/>
  <c r="F35" i="1" s="1"/>
  <c r="C34" i="1"/>
  <c r="B34" i="1"/>
  <c r="A34" i="1"/>
  <c r="F34" i="1" s="1"/>
  <c r="D33" i="1"/>
  <c r="C33" i="1"/>
  <c r="B33" i="1"/>
  <c r="A33" i="1"/>
  <c r="F33" i="1" s="1"/>
  <c r="C32" i="1"/>
  <c r="B32" i="1"/>
  <c r="A32" i="1"/>
  <c r="F32" i="1" s="1"/>
  <c r="C31" i="1"/>
  <c r="B31" i="1"/>
  <c r="A31" i="1"/>
  <c r="F31" i="1" s="1"/>
  <c r="C30" i="1"/>
  <c r="B30" i="1"/>
  <c r="A30" i="1"/>
  <c r="F30" i="1" s="1"/>
  <c r="D29" i="1"/>
  <c r="C29" i="1"/>
  <c r="B29" i="1"/>
  <c r="A29" i="1"/>
  <c r="E29" i="1" s="1"/>
  <c r="C28" i="1"/>
  <c r="B28" i="1"/>
  <c r="A28" i="1"/>
  <c r="F28" i="1" s="1"/>
  <c r="C27" i="1"/>
  <c r="B27" i="1"/>
  <c r="A27" i="1"/>
  <c r="F27" i="1" s="1"/>
  <c r="E26" i="1"/>
  <c r="C26" i="1"/>
  <c r="B26" i="1"/>
  <c r="A26" i="1"/>
  <c r="F26" i="1" s="1"/>
  <c r="C25" i="1"/>
  <c r="B25" i="1"/>
  <c r="A25" i="1"/>
  <c r="E25" i="1" s="1"/>
  <c r="C24" i="1"/>
  <c r="B24" i="1"/>
  <c r="A24" i="1"/>
  <c r="F24" i="1" s="1"/>
  <c r="C23" i="1"/>
  <c r="B23" i="1"/>
  <c r="A23" i="1"/>
  <c r="F23" i="1" s="1"/>
  <c r="F22" i="1"/>
  <c r="E22" i="1"/>
  <c r="D22" i="1"/>
  <c r="C22" i="1"/>
  <c r="B22" i="1"/>
  <c r="A22" i="1"/>
  <c r="C21" i="1"/>
  <c r="B21" i="1"/>
  <c r="A21" i="1"/>
  <c r="F21" i="1" s="1"/>
  <c r="C20" i="1"/>
  <c r="B20" i="1"/>
  <c r="A20" i="1"/>
  <c r="F20" i="1" s="1"/>
  <c r="C19" i="1"/>
  <c r="B19" i="1"/>
  <c r="A19" i="1"/>
  <c r="F19" i="1" s="1"/>
  <c r="C18" i="1"/>
  <c r="B18" i="1"/>
  <c r="A18" i="1"/>
  <c r="E18" i="1" s="1"/>
  <c r="F17" i="1"/>
  <c r="C17" i="1"/>
  <c r="B17" i="1"/>
  <c r="A17" i="1"/>
  <c r="E17" i="1" s="1"/>
  <c r="C16" i="1"/>
  <c r="B16" i="1"/>
  <c r="A16" i="1"/>
  <c r="F16" i="1" s="1"/>
  <c r="C15" i="1"/>
  <c r="B15" i="1"/>
  <c r="A15" i="1"/>
  <c r="F15" i="1" s="1"/>
  <c r="C14" i="1"/>
  <c r="B14" i="1"/>
  <c r="A14" i="1"/>
  <c r="F14" i="1" s="1"/>
  <c r="C13" i="1"/>
  <c r="B13" i="1"/>
  <c r="A13" i="1"/>
  <c r="F13" i="1" s="1"/>
  <c r="C12" i="1"/>
  <c r="B12" i="1"/>
  <c r="A12" i="1"/>
  <c r="F12" i="1" s="1"/>
  <c r="C11" i="1"/>
  <c r="B11" i="1"/>
  <c r="A11" i="1"/>
  <c r="F11" i="1" s="1"/>
  <c r="D20" i="1" l="1"/>
  <c r="D24" i="1"/>
  <c r="F18" i="1"/>
  <c r="E33" i="1"/>
  <c r="D50" i="1"/>
  <c r="E54" i="1"/>
  <c r="E65" i="1"/>
  <c r="F29" i="1"/>
  <c r="F61" i="1"/>
  <c r="D12" i="1"/>
  <c r="D17" i="1"/>
  <c r="F25" i="1"/>
  <c r="D36" i="1"/>
  <c r="D38" i="1"/>
  <c r="D40" i="1"/>
  <c r="E42" i="1"/>
  <c r="D49" i="1"/>
  <c r="E53" i="1"/>
  <c r="F57" i="1"/>
  <c r="D68" i="1"/>
  <c r="D70" i="1"/>
  <c r="D72" i="1"/>
  <c r="D34" i="1"/>
  <c r="D66" i="1"/>
  <c r="D84" i="1"/>
  <c r="E34" i="1"/>
  <c r="E50" i="1"/>
  <c r="E66" i="1"/>
  <c r="E84" i="1"/>
  <c r="E93" i="1"/>
  <c r="E101" i="1"/>
  <c r="E109" i="1"/>
  <c r="E117" i="1"/>
  <c r="E125" i="1"/>
  <c r="E137" i="1"/>
  <c r="E153" i="1"/>
  <c r="E165" i="1"/>
  <c r="E173" i="1"/>
  <c r="E193" i="1"/>
  <c r="E205" i="1"/>
  <c r="E221" i="1"/>
  <c r="E241" i="1"/>
  <c r="E121" i="1"/>
  <c r="E133" i="1"/>
  <c r="E141" i="1"/>
  <c r="E157" i="1"/>
  <c r="E161" i="1"/>
  <c r="E181" i="1"/>
  <c r="E189" i="1"/>
  <c r="E201" i="1"/>
  <c r="E225" i="1"/>
  <c r="E237" i="1"/>
  <c r="E14" i="1"/>
  <c r="D16" i="1"/>
  <c r="E21" i="1"/>
  <c r="D26" i="1"/>
  <c r="D28" i="1"/>
  <c r="D37" i="1"/>
  <c r="D42" i="1"/>
  <c r="D44" i="1"/>
  <c r="D53" i="1"/>
  <c r="D58" i="1"/>
  <c r="D60" i="1"/>
  <c r="D69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E89" i="1"/>
  <c r="E97" i="1"/>
  <c r="E105" i="1"/>
  <c r="E113" i="1"/>
  <c r="E129" i="1"/>
  <c r="E145" i="1"/>
  <c r="E149" i="1"/>
  <c r="E169" i="1"/>
  <c r="E185" i="1"/>
  <c r="E209" i="1"/>
  <c r="E217" i="1"/>
  <c r="D14" i="1"/>
  <c r="D21" i="1"/>
  <c r="E13" i="1"/>
  <c r="D18" i="1"/>
  <c r="D25" i="1"/>
  <c r="D30" i="1"/>
  <c r="D32" i="1"/>
  <c r="D41" i="1"/>
  <c r="D46" i="1"/>
  <c r="D48" i="1"/>
  <c r="D57" i="1"/>
  <c r="D62" i="1"/>
  <c r="D64" i="1"/>
  <c r="D73" i="1"/>
  <c r="E77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E177" i="1"/>
  <c r="E197" i="1"/>
  <c r="E213" i="1"/>
  <c r="E229" i="1"/>
  <c r="E233" i="1"/>
  <c r="D13" i="1"/>
  <c r="E30" i="1"/>
  <c r="E46" i="1"/>
  <c r="E62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F77" i="1"/>
  <c r="F103" i="1"/>
  <c r="E103" i="1"/>
  <c r="D103" i="1"/>
  <c r="F131" i="1"/>
  <c r="E131" i="1"/>
  <c r="D131" i="1"/>
  <c r="F143" i="1"/>
  <c r="E143" i="1"/>
  <c r="D143" i="1"/>
  <c r="F159" i="1"/>
  <c r="E159" i="1"/>
  <c r="D159" i="1"/>
  <c r="F167" i="1"/>
  <c r="E167" i="1"/>
  <c r="D167" i="1"/>
  <c r="F179" i="1"/>
  <c r="E179" i="1"/>
  <c r="D179" i="1"/>
  <c r="F211" i="1"/>
  <c r="E211" i="1"/>
  <c r="D211" i="1"/>
  <c r="F231" i="1"/>
  <c r="E231" i="1"/>
  <c r="D231" i="1"/>
  <c r="F239" i="1"/>
  <c r="E239" i="1"/>
  <c r="D239" i="1"/>
  <c r="F91" i="1"/>
  <c r="E91" i="1"/>
  <c r="D91" i="1"/>
  <c r="F95" i="1"/>
  <c r="E95" i="1"/>
  <c r="D95" i="1"/>
  <c r="F107" i="1"/>
  <c r="E107" i="1"/>
  <c r="D107" i="1"/>
  <c r="F115" i="1"/>
  <c r="E115" i="1"/>
  <c r="D115" i="1"/>
  <c r="F123" i="1"/>
  <c r="E123" i="1"/>
  <c r="D123" i="1"/>
  <c r="F135" i="1"/>
  <c r="E135" i="1"/>
  <c r="D135" i="1"/>
  <c r="F151" i="1"/>
  <c r="E151" i="1"/>
  <c r="D151" i="1"/>
  <c r="F163" i="1"/>
  <c r="E163" i="1"/>
  <c r="D163" i="1"/>
  <c r="F175" i="1"/>
  <c r="E175" i="1"/>
  <c r="D175" i="1"/>
  <c r="F183" i="1"/>
  <c r="E183" i="1"/>
  <c r="D183" i="1"/>
  <c r="F191" i="1"/>
  <c r="E191" i="1"/>
  <c r="D191" i="1"/>
  <c r="F199" i="1"/>
  <c r="E199" i="1"/>
  <c r="D199" i="1"/>
  <c r="F203" i="1"/>
  <c r="E203" i="1"/>
  <c r="D203" i="1"/>
  <c r="F215" i="1"/>
  <c r="E215" i="1"/>
  <c r="D215" i="1"/>
  <c r="F223" i="1"/>
  <c r="E223" i="1"/>
  <c r="D223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F78" i="1"/>
  <c r="D78" i="1"/>
  <c r="E81" i="1"/>
  <c r="F99" i="1"/>
  <c r="E99" i="1"/>
  <c r="D99" i="1"/>
  <c r="F111" i="1"/>
  <c r="E111" i="1"/>
  <c r="D111" i="1"/>
  <c r="F119" i="1"/>
  <c r="E119" i="1"/>
  <c r="D119" i="1"/>
  <c r="F127" i="1"/>
  <c r="E127" i="1"/>
  <c r="D127" i="1"/>
  <c r="F139" i="1"/>
  <c r="E139" i="1"/>
  <c r="D139" i="1"/>
  <c r="F147" i="1"/>
  <c r="E147" i="1"/>
  <c r="D147" i="1"/>
  <c r="F155" i="1"/>
  <c r="E155" i="1"/>
  <c r="D155" i="1"/>
  <c r="F171" i="1"/>
  <c r="E171" i="1"/>
  <c r="D171" i="1"/>
  <c r="F187" i="1"/>
  <c r="E187" i="1"/>
  <c r="D187" i="1"/>
  <c r="F195" i="1"/>
  <c r="E195" i="1"/>
  <c r="D195" i="1"/>
  <c r="F207" i="1"/>
  <c r="E207" i="1"/>
  <c r="D207" i="1"/>
  <c r="F219" i="1"/>
  <c r="E219" i="1"/>
  <c r="D219" i="1"/>
  <c r="F227" i="1"/>
  <c r="E227" i="1"/>
  <c r="D227" i="1"/>
  <c r="F235" i="1"/>
  <c r="E235" i="1"/>
  <c r="D235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D76" i="1"/>
  <c r="F81" i="1"/>
  <c r="E85" i="1"/>
  <c r="F83" i="1"/>
  <c r="D83" i="1"/>
  <c r="F74" i="1"/>
  <c r="D74" i="1"/>
  <c r="F87" i="1"/>
  <c r="D87" i="1"/>
  <c r="F75" i="1"/>
  <c r="D75" i="1"/>
  <c r="E76" i="1"/>
  <c r="F82" i="1"/>
  <c r="E82" i="1"/>
  <c r="D82" i="1"/>
  <c r="F85" i="1"/>
  <c r="F86" i="1"/>
  <c r="E86" i="1"/>
  <c r="D86" i="1"/>
  <c r="F79" i="1"/>
  <c r="D79" i="1"/>
  <c r="F90" i="1"/>
  <c r="E90" i="1"/>
  <c r="D90" i="1"/>
  <c r="F94" i="1"/>
  <c r="E94" i="1"/>
  <c r="D94" i="1"/>
  <c r="F98" i="1"/>
  <c r="E98" i="1"/>
  <c r="D98" i="1"/>
  <c r="F102" i="1"/>
  <c r="E102" i="1"/>
  <c r="D102" i="1"/>
  <c r="F106" i="1"/>
  <c r="E106" i="1"/>
  <c r="D106" i="1"/>
  <c r="F110" i="1"/>
  <c r="E110" i="1"/>
  <c r="D110" i="1"/>
  <c r="F114" i="1"/>
  <c r="E114" i="1"/>
  <c r="D114" i="1"/>
  <c r="F118" i="1"/>
  <c r="E118" i="1"/>
  <c r="D118" i="1"/>
  <c r="F122" i="1"/>
  <c r="E122" i="1"/>
  <c r="D122" i="1"/>
  <c r="F126" i="1"/>
  <c r="E126" i="1"/>
  <c r="D126" i="1"/>
  <c r="F130" i="1"/>
  <c r="E130" i="1"/>
  <c r="D130" i="1"/>
  <c r="F134" i="1"/>
  <c r="E134" i="1"/>
  <c r="D134" i="1"/>
  <c r="F138" i="1"/>
  <c r="E138" i="1"/>
  <c r="D138" i="1"/>
  <c r="F142" i="1"/>
  <c r="E142" i="1"/>
  <c r="D142" i="1"/>
  <c r="F146" i="1"/>
  <c r="E146" i="1"/>
  <c r="D146" i="1"/>
  <c r="F150" i="1"/>
  <c r="E150" i="1"/>
  <c r="D150" i="1"/>
  <c r="F154" i="1"/>
  <c r="E154" i="1"/>
  <c r="D154" i="1"/>
  <c r="F158" i="1"/>
  <c r="E158" i="1"/>
  <c r="D158" i="1"/>
  <c r="F162" i="1"/>
  <c r="E162" i="1"/>
  <c r="D162" i="1"/>
  <c r="F166" i="1"/>
  <c r="E166" i="1"/>
  <c r="D166" i="1"/>
  <c r="F170" i="1"/>
  <c r="E170" i="1"/>
  <c r="D170" i="1"/>
  <c r="F174" i="1"/>
  <c r="E174" i="1"/>
  <c r="D174" i="1"/>
  <c r="F178" i="1"/>
  <c r="E178" i="1"/>
  <c r="D178" i="1"/>
  <c r="F182" i="1"/>
  <c r="E182" i="1"/>
  <c r="D182" i="1"/>
  <c r="F186" i="1"/>
  <c r="E186" i="1"/>
  <c r="D186" i="1"/>
  <c r="F190" i="1"/>
  <c r="E190" i="1"/>
  <c r="D190" i="1"/>
  <c r="F194" i="1"/>
  <c r="E194" i="1"/>
  <c r="D194" i="1"/>
  <c r="F198" i="1"/>
  <c r="E198" i="1"/>
  <c r="D198" i="1"/>
  <c r="F202" i="1"/>
  <c r="E202" i="1"/>
  <c r="D202" i="1"/>
  <c r="F206" i="1"/>
  <c r="E206" i="1"/>
  <c r="D206" i="1"/>
  <c r="F210" i="1"/>
  <c r="E210" i="1"/>
  <c r="D210" i="1"/>
  <c r="F214" i="1"/>
  <c r="E214" i="1"/>
  <c r="D214" i="1"/>
  <c r="F218" i="1"/>
  <c r="E218" i="1"/>
  <c r="D218" i="1"/>
  <c r="F222" i="1"/>
  <c r="E222" i="1"/>
  <c r="D222" i="1"/>
  <c r="F226" i="1"/>
  <c r="E226" i="1"/>
  <c r="D226" i="1"/>
  <c r="F230" i="1"/>
  <c r="E230" i="1"/>
  <c r="D230" i="1"/>
  <c r="F234" i="1"/>
  <c r="E234" i="1"/>
  <c r="D234" i="1"/>
  <c r="F238" i="1"/>
  <c r="E238" i="1"/>
  <c r="D238" i="1"/>
  <c r="D242" i="1"/>
  <c r="E242" i="1"/>
</calcChain>
</file>

<file path=xl/sharedStrings.xml><?xml version="1.0" encoding="utf-8"?>
<sst xmlns="http://schemas.openxmlformats.org/spreadsheetml/2006/main" count="8" uniqueCount="8">
  <si>
    <t>Zoznam žiadateľov, ktorí nesplnili podmienky poskytnutia prostriedkov mechanizmu na podporu obnovy a odolnosti v rámci výzvy</t>
  </si>
  <si>
    <t>na predkladanie žiadostí o poskytnutie prostriedkov mechanizmu na podporu spolupráce podnikateľských subjektov a vedecko-výskumných pracovísk - digitálne vouchery k 30.10.2025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</si>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</sst>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194236</xdr:colOff>
      <xdr:row>0</xdr:row>
      <xdr:rowOff>14941</xdr:rowOff>
    </xdr:from>
    <xdr:to>
      <xdr:col>6</xdr:col>
      <xdr:colOff>63</xdr:colOff>
      <xdr:row>4</xdr:row>
      <xdr:rowOff>507066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40D4BB4-74FE-4E17-25EA-3F3B7517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236" y="14941"/>
          <a:ext cx="11791452" cy="12722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eaba6\DokumentySIEA\Sekcia_FEU\Odbor_VP\Odd_IaDV\Vouchery\K9_reporty\30.10.2025\Sledovanie%20DV%20-%20FINAL.xlsx" TargetMode="External"/><Relationship Id="rId1" Type="http://schemas.openxmlformats.org/officeDocument/2006/relationships/externalLinkPath" Target="file:///\\sieaba6\DokumentySIEA\Sekcia_FEU\Odbor_VP\Odd_IaDV\Vouchery\K9_reporty\30.10.2025\Sledovanie%20DV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jazové rok.vlády"/>
      <sheetName val="KT - Nesplnenie právoplatné"/>
      <sheetName val="KT - Ukazovatele MSP"/>
      <sheetName val="KT - Splnenie"/>
      <sheetName val="KT - Nesplnenie"/>
      <sheetName val="Sviatky"/>
      <sheetName val="číselníky"/>
      <sheetName val="autom. vyber"/>
      <sheetName val="KT - Zmluvy"/>
      <sheetName val="NSC - MF KT"/>
      <sheetName val="Zoznam"/>
      <sheetName val="Splnili"/>
      <sheetName val="Nesplnili"/>
      <sheetName val="Nesplnili právoplatné"/>
      <sheetName val="rozpočet a penalizácia"/>
      <sheetName val="psč"/>
      <sheetName val="Zoznam prijímateľov"/>
      <sheetName val="ŽoP"/>
      <sheetName val="Sledovanie stavu ŽoP"/>
      <sheetName val="Prehľad"/>
    </sheetNames>
    <sheetDataSet>
      <sheetData sheetId="0"/>
      <sheetData sheetId="1">
        <row r="6">
          <cell r="A6" t="str">
            <v>09I02-03-V04-00001</v>
          </cell>
          <cell r="B6">
            <v>45152</v>
          </cell>
          <cell r="C6">
            <v>45225</v>
          </cell>
        </row>
        <row r="7">
          <cell r="A7" t="str">
            <v>09I02-03-V04-00002</v>
          </cell>
          <cell r="B7">
            <v>45152</v>
          </cell>
          <cell r="C7">
            <v>45225</v>
          </cell>
        </row>
        <row r="8">
          <cell r="A8" t="str">
            <v>09I02-03-V04-00003</v>
          </cell>
          <cell r="B8">
            <v>45152</v>
          </cell>
          <cell r="C8">
            <v>45225</v>
          </cell>
        </row>
        <row r="9">
          <cell r="A9" t="str">
            <v>09I02-03-V04-00006</v>
          </cell>
          <cell r="B9">
            <v>45152</v>
          </cell>
          <cell r="C9">
            <v>45225</v>
          </cell>
        </row>
        <row r="10">
          <cell r="A10" t="str">
            <v>09I02-03-V04-00007</v>
          </cell>
          <cell r="B10">
            <v>45152</v>
          </cell>
          <cell r="C10">
            <v>45303</v>
          </cell>
        </row>
        <row r="11">
          <cell r="A11" t="str">
            <v>09I02-03-V04-00014</v>
          </cell>
          <cell r="B11">
            <v>45152</v>
          </cell>
          <cell r="C11">
            <v>45245</v>
          </cell>
        </row>
        <row r="12">
          <cell r="A12" t="str">
            <v>09I02-03-V04-00021</v>
          </cell>
          <cell r="B12">
            <v>45152</v>
          </cell>
          <cell r="C12">
            <v>45265</v>
          </cell>
        </row>
        <row r="13">
          <cell r="A13" t="str">
            <v>09I02-03-V04-00033</v>
          </cell>
          <cell r="B13">
            <v>45152</v>
          </cell>
          <cell r="C13">
            <v>45225</v>
          </cell>
        </row>
        <row r="14">
          <cell r="A14" t="str">
            <v>09I02-03-V04-00034</v>
          </cell>
          <cell r="B14">
            <v>45152</v>
          </cell>
          <cell r="C14">
            <v>45225</v>
          </cell>
        </row>
        <row r="15">
          <cell r="A15" t="str">
            <v>09I02-03-V04-00035</v>
          </cell>
          <cell r="B15">
            <v>45152</v>
          </cell>
          <cell r="C15">
            <v>45225</v>
          </cell>
        </row>
        <row r="16">
          <cell r="A16" t="str">
            <v>09I02-03-V04-00040</v>
          </cell>
          <cell r="B16">
            <v>45152</v>
          </cell>
          <cell r="C16">
            <v>45307</v>
          </cell>
        </row>
        <row r="17">
          <cell r="A17" t="str">
            <v>09I02-03-V04-00044</v>
          </cell>
          <cell r="B17">
            <v>45152</v>
          </cell>
          <cell r="C17">
            <v>45258</v>
          </cell>
        </row>
        <row r="18">
          <cell r="A18" t="str">
            <v>09I02-03-V04-00046</v>
          </cell>
          <cell r="B18">
            <v>45152</v>
          </cell>
          <cell r="C18">
            <v>45497</v>
          </cell>
        </row>
        <row r="19">
          <cell r="A19" t="str">
            <v>09I02-03-V04-00048</v>
          </cell>
          <cell r="B19">
            <v>45152</v>
          </cell>
          <cell r="C19">
            <v>45302</v>
          </cell>
        </row>
        <row r="20">
          <cell r="A20" t="str">
            <v>09I02-03-V04-00051</v>
          </cell>
          <cell r="B20">
            <v>45152</v>
          </cell>
          <cell r="C20">
            <v>45239</v>
          </cell>
        </row>
        <row r="21">
          <cell r="A21" t="str">
            <v>09I02-03-V04-00054</v>
          </cell>
          <cell r="B21">
            <v>45152</v>
          </cell>
          <cell r="C21">
            <v>45313</v>
          </cell>
        </row>
        <row r="22">
          <cell r="A22" t="str">
            <v>09I02-03-V04-00057</v>
          </cell>
          <cell r="B22">
            <v>45152</v>
          </cell>
          <cell r="C22">
            <v>45314</v>
          </cell>
        </row>
        <row r="23">
          <cell r="A23" t="str">
            <v>09I02-03-V04-00061</v>
          </cell>
          <cell r="B23">
            <v>45152</v>
          </cell>
          <cell r="C23">
            <v>45225</v>
          </cell>
        </row>
        <row r="24">
          <cell r="A24" t="str">
            <v>09I02-03-V04-00062</v>
          </cell>
          <cell r="B24">
            <v>45152</v>
          </cell>
          <cell r="C24">
            <v>45279</v>
          </cell>
        </row>
        <row r="25">
          <cell r="A25" t="str">
            <v>09I02-03-V04-00063</v>
          </cell>
          <cell r="B25">
            <v>45152</v>
          </cell>
          <cell r="C25">
            <v>45302</v>
          </cell>
        </row>
        <row r="26">
          <cell r="A26" t="str">
            <v>09I02-03-V04-00064</v>
          </cell>
          <cell r="B26">
            <v>45152</v>
          </cell>
          <cell r="C26">
            <v>45497</v>
          </cell>
        </row>
        <row r="27">
          <cell r="A27" t="str">
            <v>09I02-03-V04-00068</v>
          </cell>
          <cell r="B27">
            <v>45152</v>
          </cell>
          <cell r="C27">
            <v>45271</v>
          </cell>
        </row>
        <row r="28">
          <cell r="A28" t="str">
            <v>09I02-03-V04-00070</v>
          </cell>
          <cell r="B28">
            <v>45152</v>
          </cell>
          <cell r="C28">
            <v>45504</v>
          </cell>
        </row>
        <row r="29">
          <cell r="A29" t="str">
            <v>09I02-03-V04-00071</v>
          </cell>
          <cell r="B29">
            <v>45152</v>
          </cell>
          <cell r="C29">
            <v>45243</v>
          </cell>
        </row>
        <row r="30">
          <cell r="A30" t="str">
            <v>09I02-03-V04-00075</v>
          </cell>
          <cell r="B30">
            <v>45152</v>
          </cell>
          <cell r="C30">
            <v>45498</v>
          </cell>
        </row>
        <row r="31">
          <cell r="A31" t="str">
            <v>09I02-03-V04-00076</v>
          </cell>
          <cell r="B31">
            <v>45152</v>
          </cell>
          <cell r="C31">
            <v>45498</v>
          </cell>
        </row>
        <row r="32">
          <cell r="A32" t="str">
            <v>09I02-03-V04-00077</v>
          </cell>
          <cell r="B32">
            <v>45152</v>
          </cell>
          <cell r="C32">
            <v>45503</v>
          </cell>
        </row>
        <row r="33">
          <cell r="A33" t="str">
            <v>09I02-03-V04-00079</v>
          </cell>
          <cell r="B33">
            <v>45152</v>
          </cell>
          <cell r="C33">
            <v>45503</v>
          </cell>
        </row>
        <row r="34">
          <cell r="A34" t="str">
            <v>09I02-03-V04-00080</v>
          </cell>
          <cell r="B34">
            <v>45152</v>
          </cell>
          <cell r="C34">
            <v>45243</v>
          </cell>
        </row>
        <row r="35">
          <cell r="A35" t="str">
            <v>09I02-03-V04-00081</v>
          </cell>
          <cell r="B35">
            <v>45152</v>
          </cell>
          <cell r="C35">
            <v>45503</v>
          </cell>
        </row>
        <row r="36">
          <cell r="A36" t="str">
            <v>09I02-03-V04-00082</v>
          </cell>
          <cell r="B36">
            <v>45152</v>
          </cell>
          <cell r="C36">
            <v>45498</v>
          </cell>
        </row>
        <row r="37">
          <cell r="A37" t="str">
            <v>09I02-03-V04-00086</v>
          </cell>
          <cell r="B37">
            <v>45152</v>
          </cell>
          <cell r="C37">
            <v>45504</v>
          </cell>
        </row>
        <row r="38">
          <cell r="A38" t="str">
            <v>09I02-03-V04-00089</v>
          </cell>
          <cell r="B38">
            <v>45152</v>
          </cell>
          <cell r="C38">
            <v>45240</v>
          </cell>
        </row>
        <row r="39">
          <cell r="A39" t="str">
            <v>09I02-03-V04-00092</v>
          </cell>
          <cell r="B39">
            <v>45152</v>
          </cell>
          <cell r="C39">
            <v>45279</v>
          </cell>
        </row>
        <row r="40">
          <cell r="A40" t="str">
            <v>09I02-03-V04-00093</v>
          </cell>
          <cell r="B40">
            <v>45152</v>
          </cell>
          <cell r="C40">
            <v>45265</v>
          </cell>
        </row>
        <row r="41">
          <cell r="A41" t="str">
            <v>09I02-03-V04-00103</v>
          </cell>
          <cell r="B41">
            <v>45152</v>
          </cell>
          <cell r="C41">
            <v>45233</v>
          </cell>
        </row>
        <row r="42">
          <cell r="A42" t="str">
            <v>09I02-03-V04-00104</v>
          </cell>
          <cell r="B42">
            <v>45152</v>
          </cell>
          <cell r="C42">
            <v>45279</v>
          </cell>
        </row>
        <row r="43">
          <cell r="A43" t="str">
            <v>09I02-03-V04-00108</v>
          </cell>
          <cell r="B43">
            <v>45152</v>
          </cell>
          <cell r="C43">
            <v>45323</v>
          </cell>
        </row>
        <row r="44">
          <cell r="A44" t="str">
            <v>09I02-03-V04-00110</v>
          </cell>
          <cell r="B44">
            <v>45152</v>
          </cell>
          <cell r="C44">
            <v>45329</v>
          </cell>
        </row>
        <row r="45">
          <cell r="A45" t="str">
            <v>09I02-03-V04-00114</v>
          </cell>
          <cell r="B45">
            <v>45152</v>
          </cell>
          <cell r="C45">
            <v>45323</v>
          </cell>
        </row>
        <row r="46">
          <cell r="A46" t="str">
            <v>09I02-03-V04-00117</v>
          </cell>
          <cell r="B46">
            <v>45152</v>
          </cell>
          <cell r="C46">
            <v>45495</v>
          </cell>
        </row>
        <row r="47">
          <cell r="A47" t="str">
            <v>09I02-03-V04-00118</v>
          </cell>
          <cell r="B47">
            <v>45152</v>
          </cell>
          <cell r="C47">
            <v>45502</v>
          </cell>
        </row>
        <row r="48">
          <cell r="A48" t="str">
            <v>09I02-03-V04-00119</v>
          </cell>
          <cell r="B48">
            <v>45152</v>
          </cell>
          <cell r="C48">
            <v>45553</v>
          </cell>
        </row>
        <row r="49">
          <cell r="A49" t="str">
            <v>09I02-03-V04-00122</v>
          </cell>
          <cell r="B49">
            <v>45152</v>
          </cell>
          <cell r="C49">
            <v>45505</v>
          </cell>
        </row>
        <row r="50">
          <cell r="A50" t="str">
            <v>09I02-03-V04-00125</v>
          </cell>
          <cell r="B50">
            <v>45152</v>
          </cell>
          <cell r="C50">
            <v>45328</v>
          </cell>
        </row>
        <row r="51">
          <cell r="A51" t="str">
            <v>09I02-03-V04-00126</v>
          </cell>
          <cell r="B51">
            <v>45152</v>
          </cell>
          <cell r="C51">
            <v>45502</v>
          </cell>
        </row>
        <row r="52">
          <cell r="A52" t="str">
            <v>09I02-03-V04-00128</v>
          </cell>
          <cell r="B52">
            <v>45152</v>
          </cell>
          <cell r="C52">
            <v>45553</v>
          </cell>
        </row>
        <row r="53">
          <cell r="A53" t="str">
            <v>09I02-03-V04-00130</v>
          </cell>
          <cell r="B53">
            <v>45152</v>
          </cell>
          <cell r="C53">
            <v>45509</v>
          </cell>
        </row>
        <row r="54">
          <cell r="A54" t="str">
            <v>09I02-03-V04-00138</v>
          </cell>
          <cell r="B54">
            <v>45152</v>
          </cell>
          <cell r="C54">
            <v>45502</v>
          </cell>
        </row>
        <row r="55">
          <cell r="A55" t="str">
            <v>09I02-03-V04-00139</v>
          </cell>
          <cell r="B55">
            <v>45152</v>
          </cell>
          <cell r="C55">
            <v>45327</v>
          </cell>
        </row>
        <row r="56">
          <cell r="A56" t="str">
            <v>09I02-03-V04-00141</v>
          </cell>
          <cell r="B56">
            <v>45152</v>
          </cell>
          <cell r="C56">
            <v>45504</v>
          </cell>
        </row>
        <row r="57">
          <cell r="A57" t="str">
            <v>09I02-03-V04-00144</v>
          </cell>
          <cell r="B57">
            <v>45152</v>
          </cell>
          <cell r="C57">
            <v>45236</v>
          </cell>
        </row>
        <row r="58">
          <cell r="A58" t="str">
            <v>09I02-03-V04-00147</v>
          </cell>
          <cell r="B58">
            <v>45152</v>
          </cell>
          <cell r="C58">
            <v>45267</v>
          </cell>
        </row>
        <row r="59">
          <cell r="A59" t="str">
            <v>09I02-03-V04-00158</v>
          </cell>
          <cell r="B59">
            <v>45152</v>
          </cell>
          <cell r="C59">
            <v>45506</v>
          </cell>
        </row>
        <row r="60">
          <cell r="A60" t="str">
            <v>09I02-03-V04-00163</v>
          </cell>
          <cell r="B60">
            <v>45152</v>
          </cell>
          <cell r="C60">
            <v>45323</v>
          </cell>
        </row>
        <row r="61">
          <cell r="A61" t="str">
            <v>09I02-03-V04-00170</v>
          </cell>
          <cell r="B61">
            <v>45152</v>
          </cell>
          <cell r="C61">
            <v>45301</v>
          </cell>
        </row>
        <row r="62">
          <cell r="A62" t="str">
            <v>09I02-03-V04-00172</v>
          </cell>
          <cell r="B62">
            <v>45152</v>
          </cell>
          <cell r="C62">
            <v>45313</v>
          </cell>
        </row>
        <row r="63">
          <cell r="A63" t="str">
            <v>09I02-03-V04-00173</v>
          </cell>
          <cell r="B63">
            <v>45152</v>
          </cell>
          <cell r="C63">
            <v>45240</v>
          </cell>
        </row>
        <row r="64">
          <cell r="A64" t="str">
            <v>09I02-03-V04-00177</v>
          </cell>
          <cell r="B64">
            <v>45152</v>
          </cell>
          <cell r="C64">
            <v>45323</v>
          </cell>
        </row>
        <row r="65">
          <cell r="A65" t="str">
            <v>09I02-03-V04-00181</v>
          </cell>
          <cell r="B65">
            <v>45152</v>
          </cell>
          <cell r="C65">
            <v>45498</v>
          </cell>
        </row>
        <row r="66">
          <cell r="A66" t="str">
            <v>09I02-03-V04-00183</v>
          </cell>
          <cell r="B66">
            <v>45152</v>
          </cell>
          <cell r="C66">
            <v>45495</v>
          </cell>
        </row>
        <row r="67">
          <cell r="A67" t="str">
            <v>09I02-03-V04-00184</v>
          </cell>
          <cell r="B67">
            <v>45152</v>
          </cell>
          <cell r="C67">
            <v>45504</v>
          </cell>
        </row>
        <row r="68">
          <cell r="A68" t="str">
            <v>09I02-03-V04-00186</v>
          </cell>
          <cell r="B68">
            <v>45152</v>
          </cell>
          <cell r="C68">
            <v>45505</v>
          </cell>
        </row>
        <row r="69">
          <cell r="A69" t="str">
            <v>09I02-03-V04-00193</v>
          </cell>
          <cell r="B69">
            <v>45152</v>
          </cell>
          <cell r="C69">
            <v>45502</v>
          </cell>
        </row>
        <row r="70">
          <cell r="A70" t="str">
            <v>09I02-03-V04-00200</v>
          </cell>
          <cell r="B70">
            <v>45152</v>
          </cell>
          <cell r="C70">
            <v>45540</v>
          </cell>
        </row>
        <row r="71">
          <cell r="A71" t="str">
            <v>09I02-03-V04-00202</v>
          </cell>
          <cell r="B71">
            <v>45152</v>
          </cell>
          <cell r="C71">
            <v>45511</v>
          </cell>
        </row>
        <row r="72">
          <cell r="A72" t="str">
            <v>09I02-03-V04-00206</v>
          </cell>
          <cell r="B72">
            <v>45152</v>
          </cell>
          <cell r="C72">
            <v>45502</v>
          </cell>
        </row>
        <row r="73">
          <cell r="A73" t="str">
            <v>09I02-03-V04-00209</v>
          </cell>
          <cell r="B73">
            <v>45152</v>
          </cell>
          <cell r="C73">
            <v>45511</v>
          </cell>
        </row>
        <row r="74">
          <cell r="A74" t="str">
            <v>09I02-03-V04-00212</v>
          </cell>
          <cell r="B74">
            <v>45152</v>
          </cell>
          <cell r="C74">
            <v>45492</v>
          </cell>
        </row>
        <row r="75">
          <cell r="A75" t="str">
            <v>09I02-03-V04-00217</v>
          </cell>
          <cell r="B75">
            <v>45152</v>
          </cell>
          <cell r="C75">
            <v>45509</v>
          </cell>
        </row>
        <row r="76">
          <cell r="A76" t="str">
            <v>09I02-03-V04-00219</v>
          </cell>
          <cell r="B76">
            <v>45152</v>
          </cell>
          <cell r="C76">
            <v>45506</v>
          </cell>
        </row>
        <row r="77">
          <cell r="A77" t="str">
            <v>09I02-03-V04-00220</v>
          </cell>
          <cell r="B77">
            <v>45152</v>
          </cell>
          <cell r="C77">
            <v>45498</v>
          </cell>
        </row>
        <row r="78">
          <cell r="A78" t="str">
            <v>09I02-03-V04-00221</v>
          </cell>
          <cell r="B78">
            <v>45152</v>
          </cell>
          <cell r="C78">
            <v>45323</v>
          </cell>
        </row>
        <row r="79">
          <cell r="A79" t="str">
            <v>09I02-03-V04-00228</v>
          </cell>
          <cell r="B79">
            <v>45152</v>
          </cell>
          <cell r="C79">
            <v>45329</v>
          </cell>
        </row>
        <row r="80">
          <cell r="A80" t="str">
            <v>09I02-03-V04-00231</v>
          </cell>
          <cell r="B80">
            <v>45152</v>
          </cell>
          <cell r="C80">
            <v>45553</v>
          </cell>
        </row>
        <row r="81">
          <cell r="A81" t="str">
            <v>09I02-03-V04-00234</v>
          </cell>
          <cell r="B81">
            <v>45152</v>
          </cell>
          <cell r="C81">
            <v>45502</v>
          </cell>
        </row>
        <row r="82">
          <cell r="A82" t="str">
            <v>09I02-03-V04-00235</v>
          </cell>
          <cell r="B82">
            <v>45152</v>
          </cell>
          <cell r="C82">
            <v>45506</v>
          </cell>
        </row>
        <row r="83">
          <cell r="A83" t="str">
            <v>09I02-03-V04-00236</v>
          </cell>
          <cell r="B83">
            <v>45152</v>
          </cell>
          <cell r="C83">
            <v>45506</v>
          </cell>
        </row>
        <row r="84">
          <cell r="A84" t="str">
            <v>09I02-03-V04-00238</v>
          </cell>
          <cell r="B84">
            <v>45152</v>
          </cell>
          <cell r="C84">
            <v>45303</v>
          </cell>
        </row>
        <row r="85">
          <cell r="A85" t="str">
            <v>09I02-03-V04-00242</v>
          </cell>
          <cell r="B85">
            <v>45152</v>
          </cell>
          <cell r="C85">
            <v>45547</v>
          </cell>
        </row>
        <row r="86">
          <cell r="A86" t="str">
            <v>09I02-03-V04-00245</v>
          </cell>
          <cell r="B86">
            <v>45152</v>
          </cell>
          <cell r="C86">
            <v>45504</v>
          </cell>
        </row>
        <row r="87">
          <cell r="A87" t="str">
            <v>09I02-03-V04-00249</v>
          </cell>
          <cell r="B87">
            <v>45152</v>
          </cell>
          <cell r="C87">
            <v>45497</v>
          </cell>
        </row>
        <row r="88">
          <cell r="A88" t="str">
            <v>09I02-03-V04-00252</v>
          </cell>
          <cell r="B88">
            <v>45152</v>
          </cell>
          <cell r="C88">
            <v>45540</v>
          </cell>
        </row>
        <row r="89">
          <cell r="A89" t="str">
            <v>09I02-03-V04-00254</v>
          </cell>
          <cell r="B89">
            <v>45152</v>
          </cell>
          <cell r="C89">
            <v>45323</v>
          </cell>
        </row>
        <row r="90">
          <cell r="A90" t="str">
            <v>09I02-03-V04-00257</v>
          </cell>
          <cell r="B90">
            <v>45152</v>
          </cell>
          <cell r="C90">
            <v>45502</v>
          </cell>
        </row>
        <row r="91">
          <cell r="A91" t="str">
            <v>09I02-03-V04-00258</v>
          </cell>
          <cell r="B91">
            <v>45152</v>
          </cell>
          <cell r="C91">
            <v>45631</v>
          </cell>
        </row>
        <row r="92">
          <cell r="A92" t="str">
            <v>09I02-03-V04-00259</v>
          </cell>
          <cell r="B92">
            <v>45152</v>
          </cell>
          <cell r="C92">
            <v>45504</v>
          </cell>
        </row>
        <row r="93">
          <cell r="A93" t="str">
            <v>09I02-03-V04-00262</v>
          </cell>
          <cell r="B93">
            <v>45152</v>
          </cell>
          <cell r="C93">
            <v>45503</v>
          </cell>
        </row>
        <row r="94">
          <cell r="A94" t="str">
            <v>09I02-03-V04-00268</v>
          </cell>
          <cell r="B94">
            <v>45152</v>
          </cell>
          <cell r="C94">
            <v>45504</v>
          </cell>
        </row>
        <row r="95">
          <cell r="A95" t="str">
            <v>09I02-03-V04-00274</v>
          </cell>
          <cell r="B95">
            <v>45152</v>
          </cell>
          <cell r="C95">
            <v>45303</v>
          </cell>
        </row>
        <row r="96">
          <cell r="A96" t="str">
            <v>09I02-03-V04-00278</v>
          </cell>
          <cell r="B96">
            <v>45152</v>
          </cell>
          <cell r="C96">
            <v>45323</v>
          </cell>
        </row>
        <row r="97">
          <cell r="A97" t="str">
            <v>09I02-03-V04-00280</v>
          </cell>
          <cell r="B97">
            <v>45152</v>
          </cell>
          <cell r="C97">
            <v>45492</v>
          </cell>
        </row>
        <row r="98">
          <cell r="A98" t="str">
            <v>09I02-03-V04-00288</v>
          </cell>
          <cell r="B98">
            <v>45152</v>
          </cell>
          <cell r="C98">
            <v>45509</v>
          </cell>
        </row>
        <row r="99">
          <cell r="A99" t="str">
            <v>09I02-03-V04-00291</v>
          </cell>
          <cell r="B99">
            <v>45152</v>
          </cell>
          <cell r="C99">
            <v>45506</v>
          </cell>
        </row>
        <row r="100">
          <cell r="A100" t="str">
            <v>09I02-03-V04-00293</v>
          </cell>
          <cell r="B100">
            <v>45152</v>
          </cell>
          <cell r="C100">
            <v>45328</v>
          </cell>
        </row>
        <row r="101">
          <cell r="A101" t="str">
            <v>09I02-03-V04-00299</v>
          </cell>
          <cell r="B101">
            <v>45152</v>
          </cell>
          <cell r="C101">
            <v>45540</v>
          </cell>
        </row>
        <row r="102">
          <cell r="A102" t="str">
            <v>09I02-03-V04-00301</v>
          </cell>
          <cell r="B102">
            <v>45152</v>
          </cell>
          <cell r="C102">
            <v>45544</v>
          </cell>
        </row>
        <row r="103">
          <cell r="A103" t="str">
            <v>09I02-03-V04-00305</v>
          </cell>
          <cell r="B103">
            <v>45152</v>
          </cell>
          <cell r="C103">
            <v>45576</v>
          </cell>
        </row>
        <row r="104">
          <cell r="A104" t="str">
            <v>09I02-03-V04-00306</v>
          </cell>
          <cell r="B104">
            <v>45152</v>
          </cell>
          <cell r="C104">
            <v>45511</v>
          </cell>
        </row>
        <row r="105">
          <cell r="A105" t="str">
            <v>09I02-03-V04-00307</v>
          </cell>
          <cell r="B105">
            <v>45152</v>
          </cell>
          <cell r="C105">
            <v>45281</v>
          </cell>
        </row>
        <row r="106">
          <cell r="A106" t="str">
            <v>09I02-03-V04-00309</v>
          </cell>
          <cell r="B106">
            <v>45152</v>
          </cell>
          <cell r="C106">
            <v>45492</v>
          </cell>
        </row>
        <row r="107">
          <cell r="A107" t="str">
            <v>09I02-03-V04-00314</v>
          </cell>
          <cell r="B107">
            <v>45152</v>
          </cell>
          <cell r="C107">
            <v>45509</v>
          </cell>
        </row>
        <row r="108">
          <cell r="A108" t="str">
            <v>09I02-03-V04-00318</v>
          </cell>
          <cell r="B108">
            <v>45152</v>
          </cell>
          <cell r="C108">
            <v>45503</v>
          </cell>
        </row>
        <row r="109">
          <cell r="A109" t="str">
            <v>09I02-03-V04-00319</v>
          </cell>
          <cell r="B109">
            <v>45152</v>
          </cell>
          <cell r="C109">
            <v>45503</v>
          </cell>
        </row>
        <row r="110">
          <cell r="A110" t="str">
            <v>09I02-03-V04-00320</v>
          </cell>
          <cell r="B110">
            <v>45152</v>
          </cell>
          <cell r="C110">
            <v>45314</v>
          </cell>
        </row>
        <row r="111">
          <cell r="A111" t="str">
            <v>09I02-03-V04-00328</v>
          </cell>
          <cell r="B111">
            <v>45152</v>
          </cell>
          <cell r="C111">
            <v>45552</v>
          </cell>
        </row>
        <row r="112">
          <cell r="A112" t="str">
            <v>09I02-03-V04-00330</v>
          </cell>
          <cell r="B112">
            <v>45152</v>
          </cell>
          <cell r="C112">
            <v>45581</v>
          </cell>
        </row>
        <row r="113">
          <cell r="A113" t="str">
            <v>09I02-03-V04-00333</v>
          </cell>
          <cell r="B113">
            <v>45152</v>
          </cell>
          <cell r="C113">
            <v>45555</v>
          </cell>
        </row>
        <row r="114">
          <cell r="A114" t="str">
            <v>09I02-03-V04-00336</v>
          </cell>
          <cell r="B114">
            <v>45152</v>
          </cell>
          <cell r="C114">
            <v>45553</v>
          </cell>
        </row>
        <row r="115">
          <cell r="A115" t="str">
            <v>09I02-03-V04-00337</v>
          </cell>
          <cell r="B115">
            <v>45152</v>
          </cell>
          <cell r="C115">
            <v>45601</v>
          </cell>
        </row>
        <row r="116">
          <cell r="A116" t="str">
            <v>09I02-03-V04-00345</v>
          </cell>
          <cell r="B116">
            <v>45152</v>
          </cell>
          <cell r="C116">
            <v>45586</v>
          </cell>
        </row>
        <row r="117">
          <cell r="A117" t="str">
            <v>09I02-03-V04-00356</v>
          </cell>
          <cell r="B117">
            <v>45152</v>
          </cell>
          <cell r="C117">
            <v>45552</v>
          </cell>
        </row>
        <row r="118">
          <cell r="A118" t="str">
            <v>09I02-03-V04-00358</v>
          </cell>
          <cell r="B118">
            <v>45152</v>
          </cell>
          <cell r="C118">
            <v>45552</v>
          </cell>
        </row>
        <row r="119">
          <cell r="A119" t="str">
            <v>09I02-03-V04-00393</v>
          </cell>
          <cell r="B119">
            <v>45152</v>
          </cell>
          <cell r="C119">
            <v>45555</v>
          </cell>
        </row>
        <row r="120">
          <cell r="A120" t="str">
            <v>09I02-03-V04-00425</v>
          </cell>
          <cell r="B120">
            <v>45152</v>
          </cell>
          <cell r="C120">
            <v>45602</v>
          </cell>
        </row>
        <row r="121">
          <cell r="A121" t="str">
            <v>09I02-03-V04-00426</v>
          </cell>
          <cell r="B121">
            <v>45152</v>
          </cell>
          <cell r="C121">
            <v>45602</v>
          </cell>
        </row>
        <row r="122">
          <cell r="A122" t="str">
            <v>09I02-03-V04-00447</v>
          </cell>
          <cell r="B122">
            <v>45152</v>
          </cell>
          <cell r="C122">
            <v>45558</v>
          </cell>
        </row>
        <row r="123">
          <cell r="A123" t="str">
            <v>09I02-03-V04-00456</v>
          </cell>
          <cell r="B123">
            <v>45152</v>
          </cell>
          <cell r="C123">
            <v>45555</v>
          </cell>
        </row>
        <row r="124">
          <cell r="A124" t="str">
            <v>09I02-03-V04-00470</v>
          </cell>
          <cell r="B124">
            <v>45152</v>
          </cell>
          <cell r="C124">
            <v>45631</v>
          </cell>
        </row>
        <row r="125">
          <cell r="A125" t="str">
            <v>09I02-03-V04-00494</v>
          </cell>
          <cell r="B125">
            <v>45152</v>
          </cell>
          <cell r="C125">
            <v>45631</v>
          </cell>
        </row>
        <row r="126">
          <cell r="A126" t="str">
            <v>09I02-03-V04-00500</v>
          </cell>
          <cell r="B126">
            <v>45152</v>
          </cell>
          <cell r="C126">
            <v>45582</v>
          </cell>
        </row>
        <row r="127">
          <cell r="A127" t="str">
            <v>09I02-03-V04-00508</v>
          </cell>
          <cell r="B127">
            <v>45152</v>
          </cell>
          <cell r="C127">
            <v>45582</v>
          </cell>
        </row>
        <row r="128">
          <cell r="A128" t="str">
            <v>09I02-03-V04-00511</v>
          </cell>
          <cell r="B128">
            <v>45152</v>
          </cell>
          <cell r="C128">
            <v>45959</v>
          </cell>
        </row>
        <row r="129">
          <cell r="A129" t="str">
            <v>09I02-03-V04-00512</v>
          </cell>
          <cell r="B129">
            <v>45152</v>
          </cell>
          <cell r="C129">
            <v>45576</v>
          </cell>
        </row>
        <row r="130">
          <cell r="A130" t="str">
            <v>09I02-03-V04-00515</v>
          </cell>
          <cell r="B130">
            <v>45152</v>
          </cell>
          <cell r="C130">
            <v>45555</v>
          </cell>
        </row>
        <row r="131">
          <cell r="A131" t="str">
            <v>09I02-03-V04-00521</v>
          </cell>
          <cell r="B131">
            <v>45152</v>
          </cell>
          <cell r="C131">
            <v>45631</v>
          </cell>
        </row>
        <row r="132">
          <cell r="A132" t="str">
            <v>09I02-03-V04-00524</v>
          </cell>
          <cell r="B132">
            <v>45152</v>
          </cell>
          <cell r="C132">
            <v>45582</v>
          </cell>
        </row>
        <row r="133">
          <cell r="A133" t="str">
            <v>09I02-03-V04-00527</v>
          </cell>
          <cell r="B133">
            <v>45152</v>
          </cell>
          <cell r="C133">
            <v>45579</v>
          </cell>
        </row>
        <row r="134">
          <cell r="A134" t="str">
            <v>09I02-03-V04-00559</v>
          </cell>
          <cell r="B134">
            <v>45152</v>
          </cell>
          <cell r="C134">
            <v>45555</v>
          </cell>
        </row>
        <row r="135">
          <cell r="A135" t="str">
            <v>09I02-03-V04-00585</v>
          </cell>
          <cell r="B135">
            <v>45152</v>
          </cell>
          <cell r="C135">
            <v>45595</v>
          </cell>
        </row>
        <row r="136">
          <cell r="A136" t="str">
            <v>09I02-03-V04-00586</v>
          </cell>
          <cell r="B136">
            <v>45152</v>
          </cell>
          <cell r="C136">
            <v>45595</v>
          </cell>
        </row>
        <row r="137">
          <cell r="A137" t="str">
            <v>09I02-03-V04-00598</v>
          </cell>
          <cell r="B137">
            <v>45152</v>
          </cell>
          <cell r="C137">
            <v>45589</v>
          </cell>
        </row>
        <row r="138">
          <cell r="A138" t="str">
            <v>09I02-03-V04-00601</v>
          </cell>
          <cell r="B138">
            <v>45152</v>
          </cell>
          <cell r="C138">
            <v>45588</v>
          </cell>
        </row>
        <row r="139">
          <cell r="A139" t="str">
            <v>09I02-03-V04-00603</v>
          </cell>
          <cell r="B139">
            <v>45152</v>
          </cell>
          <cell r="C139">
            <v>45588</v>
          </cell>
        </row>
        <row r="140">
          <cell r="A140" t="str">
            <v>09I02-03-V04-00605</v>
          </cell>
          <cell r="B140">
            <v>45152</v>
          </cell>
          <cell r="C140">
            <v>45588</v>
          </cell>
        </row>
        <row r="141">
          <cell r="A141" t="str">
            <v>09I02-03-V04-00606</v>
          </cell>
          <cell r="B141">
            <v>45152</v>
          </cell>
          <cell r="C141">
            <v>45588</v>
          </cell>
        </row>
        <row r="142">
          <cell r="A142" t="str">
            <v>09I02-03-V04-00610</v>
          </cell>
          <cell r="B142">
            <v>45152</v>
          </cell>
          <cell r="C142">
            <v>45588</v>
          </cell>
        </row>
        <row r="143">
          <cell r="A143" t="str">
            <v>09I02-03-V04-00616</v>
          </cell>
          <cell r="B143">
            <v>45152</v>
          </cell>
          <cell r="C143">
            <v>45630</v>
          </cell>
        </row>
        <row r="144">
          <cell r="A144" t="str">
            <v>09I02-03-V04-00623</v>
          </cell>
          <cell r="B144">
            <v>45152</v>
          </cell>
          <cell r="C144">
            <v>45630</v>
          </cell>
        </row>
        <row r="145">
          <cell r="A145" t="str">
            <v>09I02-03-V04-00624</v>
          </cell>
          <cell r="B145">
            <v>45152</v>
          </cell>
          <cell r="C145">
            <v>45630</v>
          </cell>
        </row>
        <row r="146">
          <cell r="A146" t="str">
            <v>09I02-03-V04-00628</v>
          </cell>
          <cell r="B146">
            <v>45152</v>
          </cell>
          <cell r="C146">
            <v>45636</v>
          </cell>
        </row>
        <row r="147">
          <cell r="A147" t="str">
            <v>09I02-03-V04-00660</v>
          </cell>
          <cell r="B147">
            <v>45152</v>
          </cell>
          <cell r="C147">
            <v>45595</v>
          </cell>
        </row>
        <row r="148">
          <cell r="A148" t="str">
            <v>09I02-03-V04-00671</v>
          </cell>
          <cell r="B148">
            <v>45152</v>
          </cell>
          <cell r="C148">
            <v>45562</v>
          </cell>
        </row>
        <row r="149">
          <cell r="A149" t="str">
            <v>09I02-03-V04-00677</v>
          </cell>
          <cell r="B149">
            <v>45152</v>
          </cell>
          <cell r="C149">
            <v>45555</v>
          </cell>
        </row>
        <row r="150">
          <cell r="A150" t="str">
            <v>09I02-03-V04-00678</v>
          </cell>
          <cell r="B150">
            <v>45152</v>
          </cell>
          <cell r="C150">
            <v>45595</v>
          </cell>
        </row>
        <row r="151">
          <cell r="A151" t="str">
            <v>09I02-03-V04-00681</v>
          </cell>
          <cell r="B151">
            <v>45152</v>
          </cell>
          <cell r="C151">
            <v>45595</v>
          </cell>
        </row>
        <row r="152">
          <cell r="A152" t="str">
            <v>09I02-03-V04-00683</v>
          </cell>
          <cell r="B152">
            <v>45152</v>
          </cell>
          <cell r="C152">
            <v>45575</v>
          </cell>
        </row>
        <row r="153">
          <cell r="A153" t="str">
            <v>09I02-03-V04-00692</v>
          </cell>
          <cell r="B153">
            <v>45152</v>
          </cell>
          <cell r="C153">
            <v>45576</v>
          </cell>
        </row>
        <row r="154">
          <cell r="A154" t="str">
            <v>09I02-03-V04-00698</v>
          </cell>
          <cell r="B154">
            <v>45152</v>
          </cell>
          <cell r="C154">
            <v>45583</v>
          </cell>
        </row>
        <row r="155">
          <cell r="A155" t="str">
            <v>09I02-03-V04-00708</v>
          </cell>
          <cell r="B155">
            <v>45152</v>
          </cell>
          <cell r="C155">
            <v>45581</v>
          </cell>
        </row>
        <row r="156">
          <cell r="A156" t="str">
            <v>09I02-03-V04-00713</v>
          </cell>
          <cell r="B156">
            <v>45152</v>
          </cell>
          <cell r="C156">
            <v>45560</v>
          </cell>
        </row>
        <row r="157">
          <cell r="A157" t="str">
            <v>09I02-03-V04-00716</v>
          </cell>
          <cell r="B157">
            <v>45152</v>
          </cell>
          <cell r="C157">
            <v>45562</v>
          </cell>
        </row>
        <row r="158">
          <cell r="A158" t="str">
            <v>09I02-03-V04-00728</v>
          </cell>
          <cell r="B158">
            <v>45152</v>
          </cell>
          <cell r="C158">
            <v>45631</v>
          </cell>
        </row>
        <row r="159">
          <cell r="A159" t="str">
            <v>09I02-03-V04-00734</v>
          </cell>
          <cell r="B159">
            <v>45152</v>
          </cell>
          <cell r="C159">
            <v>45568</v>
          </cell>
        </row>
        <row r="160">
          <cell r="A160" t="str">
            <v>09I02-03-V04-00739</v>
          </cell>
          <cell r="B160">
            <v>45152</v>
          </cell>
          <cell r="C160">
            <v>45568</v>
          </cell>
        </row>
        <row r="161">
          <cell r="A161" t="str">
            <v>09I02-03-V04-00740</v>
          </cell>
          <cell r="B161">
            <v>45152</v>
          </cell>
          <cell r="C161">
            <v>45576</v>
          </cell>
        </row>
        <row r="162">
          <cell r="A162" t="str">
            <v>09I02-03-V04-00756</v>
          </cell>
          <cell r="B162">
            <v>45153</v>
          </cell>
          <cell r="C162">
            <v>45607</v>
          </cell>
        </row>
        <row r="163">
          <cell r="A163" t="str">
            <v>09I02-03-V04-00759</v>
          </cell>
          <cell r="B163">
            <v>45153</v>
          </cell>
          <cell r="C163">
            <v>45607</v>
          </cell>
        </row>
        <row r="164">
          <cell r="A164" t="str">
            <v>09I02-03-V04-00764</v>
          </cell>
          <cell r="B164">
            <v>45153</v>
          </cell>
          <cell r="C164">
            <v>45616</v>
          </cell>
        </row>
        <row r="165">
          <cell r="A165" t="str">
            <v>09I02-03-V04-00765</v>
          </cell>
          <cell r="B165">
            <v>45153</v>
          </cell>
          <cell r="C165">
            <v>45616</v>
          </cell>
        </row>
        <row r="166">
          <cell r="A166" t="str">
            <v>09I02-03-V04-00767</v>
          </cell>
          <cell r="B166">
            <v>45153</v>
          </cell>
          <cell r="C166">
            <v>45601</v>
          </cell>
        </row>
        <row r="167">
          <cell r="A167" t="str">
            <v>09I02-03-V04-00770</v>
          </cell>
          <cell r="B167">
            <v>45153</v>
          </cell>
          <cell r="C167">
            <v>45601</v>
          </cell>
        </row>
        <row r="168">
          <cell r="A168" t="str">
            <v>09I02-03-V04-00775</v>
          </cell>
          <cell r="B168">
            <v>45153</v>
          </cell>
          <cell r="C168">
            <v>45636</v>
          </cell>
        </row>
        <row r="169">
          <cell r="A169" t="str">
            <v>09I02-03-V04-00780</v>
          </cell>
          <cell r="B169">
            <v>45153</v>
          </cell>
          <cell r="C169">
            <v>45636</v>
          </cell>
        </row>
        <row r="170">
          <cell r="A170" t="str">
            <v>09I02-03-V04-00784</v>
          </cell>
          <cell r="B170">
            <v>45153</v>
          </cell>
          <cell r="C170">
            <v>45601</v>
          </cell>
        </row>
        <row r="171">
          <cell r="A171" t="str">
            <v>09I02-03-V04-00800</v>
          </cell>
          <cell r="B171">
            <v>45153</v>
          </cell>
          <cell r="C171">
            <v>45631</v>
          </cell>
        </row>
        <row r="172">
          <cell r="A172" t="str">
            <v>09I02-03-V04-00801</v>
          </cell>
          <cell r="B172">
            <v>45153</v>
          </cell>
          <cell r="C172">
            <v>45631</v>
          </cell>
        </row>
        <row r="173">
          <cell r="A173" t="str">
            <v>09I02-03-V04-00805</v>
          </cell>
          <cell r="B173">
            <v>45153</v>
          </cell>
          <cell r="C173">
            <v>45632</v>
          </cell>
        </row>
        <row r="174">
          <cell r="A174" t="str">
            <v>09I02-03-V04-00813</v>
          </cell>
          <cell r="B174">
            <v>45153</v>
          </cell>
          <cell r="C174">
            <v>45604</v>
          </cell>
        </row>
        <row r="175">
          <cell r="A175" t="str">
            <v>09I02-03-V04-00827</v>
          </cell>
          <cell r="B175">
            <v>45153</v>
          </cell>
          <cell r="C175">
            <v>45793</v>
          </cell>
        </row>
        <row r="176">
          <cell r="A176" t="str">
            <v>09I02-03-V04-00828</v>
          </cell>
          <cell r="B176">
            <v>45153</v>
          </cell>
          <cell r="C176">
            <v>45623</v>
          </cell>
        </row>
        <row r="177">
          <cell r="A177" t="str">
            <v>09I02-03-V04-00837</v>
          </cell>
          <cell r="B177">
            <v>45153</v>
          </cell>
          <cell r="C177">
            <v>45623</v>
          </cell>
        </row>
        <row r="178">
          <cell r="A178" t="str">
            <v>09I02-03-V04-00845</v>
          </cell>
          <cell r="B178">
            <v>45153</v>
          </cell>
          <cell r="C178">
            <v>45582</v>
          </cell>
        </row>
        <row r="179">
          <cell r="A179" t="str">
            <v>09I02-03-V04-00863</v>
          </cell>
          <cell r="B179">
            <v>45153</v>
          </cell>
          <cell r="C179">
            <v>45905</v>
          </cell>
        </row>
        <row r="180">
          <cell r="A180" t="str">
            <v>09I02-03-V04-00864</v>
          </cell>
          <cell r="B180">
            <v>45153</v>
          </cell>
          <cell r="C180">
            <v>45793</v>
          </cell>
        </row>
        <row r="181">
          <cell r="A181" t="str">
            <v>09I02-03-V04-00866</v>
          </cell>
          <cell r="B181">
            <v>45153</v>
          </cell>
          <cell r="C181">
            <v>45616</v>
          </cell>
        </row>
        <row r="182">
          <cell r="A182" t="str">
            <v>09I02-03-V04-00869</v>
          </cell>
          <cell r="B182">
            <v>45153</v>
          </cell>
          <cell r="C182">
            <v>45905</v>
          </cell>
        </row>
        <row r="183">
          <cell r="A183" t="str">
            <v>09I02-03-V04-00883</v>
          </cell>
          <cell r="B183">
            <v>45154</v>
          </cell>
          <cell r="C183">
            <v>45631</v>
          </cell>
        </row>
        <row r="184">
          <cell r="A184" t="str">
            <v>09I02-03-V04-00889</v>
          </cell>
          <cell r="B184">
            <v>45154</v>
          </cell>
          <cell r="C184">
            <v>45614</v>
          </cell>
        </row>
        <row r="185">
          <cell r="A185" t="str">
            <v>09I02-03-V04-00899</v>
          </cell>
          <cell r="B185">
            <v>45154</v>
          </cell>
          <cell r="C185">
            <v>45905</v>
          </cell>
        </row>
        <row r="186">
          <cell r="A186" t="str">
            <v>09I02-03-V04-00900</v>
          </cell>
          <cell r="B186">
            <v>45154</v>
          </cell>
          <cell r="C186">
            <v>45618</v>
          </cell>
        </row>
        <row r="187">
          <cell r="A187" t="str">
            <v>09I02-03-V04-00905</v>
          </cell>
          <cell r="B187">
            <v>45154</v>
          </cell>
          <cell r="C187">
            <v>45905</v>
          </cell>
        </row>
        <row r="188">
          <cell r="A188" t="str">
            <v>09I02-03-V04-00915</v>
          </cell>
          <cell r="B188">
            <v>45154</v>
          </cell>
          <cell r="C188">
            <v>45793</v>
          </cell>
        </row>
        <row r="189">
          <cell r="A189" t="str">
            <v>09I02-03-V04-00931</v>
          </cell>
          <cell r="B189">
            <v>45154</v>
          </cell>
          <cell r="C189">
            <v>45804</v>
          </cell>
        </row>
        <row r="190">
          <cell r="A190" t="str">
            <v>09I02-03-V04-00941</v>
          </cell>
          <cell r="B190">
            <v>45154</v>
          </cell>
          <cell r="C190">
            <v>45665</v>
          </cell>
        </row>
        <row r="191">
          <cell r="A191" t="str">
            <v>09I02-03-V04-00954</v>
          </cell>
          <cell r="B191">
            <v>45154</v>
          </cell>
          <cell r="C191">
            <v>45796</v>
          </cell>
        </row>
        <row r="192">
          <cell r="A192" t="str">
            <v>09I02-03-V04-00957</v>
          </cell>
          <cell r="B192">
            <v>45154</v>
          </cell>
          <cell r="C192">
            <v>45905</v>
          </cell>
        </row>
        <row r="193">
          <cell r="A193" t="str">
            <v>09I02-03-V04-00960</v>
          </cell>
          <cell r="B193">
            <v>45154</v>
          </cell>
          <cell r="C193">
            <v>45793</v>
          </cell>
        </row>
        <row r="194">
          <cell r="A194" t="str">
            <v>09I02-03-V04-00961</v>
          </cell>
          <cell r="B194">
            <v>45154</v>
          </cell>
          <cell r="C194">
            <v>45905</v>
          </cell>
        </row>
        <row r="195">
          <cell r="A195" t="str">
            <v>09I02-03-V04-00978</v>
          </cell>
          <cell r="B195">
            <v>45155</v>
          </cell>
          <cell r="C195">
            <v>45630</v>
          </cell>
        </row>
        <row r="196">
          <cell r="A196" t="str">
            <v>09I02-03-V04-00979</v>
          </cell>
          <cell r="B196">
            <v>45155</v>
          </cell>
          <cell r="C196">
            <v>45601</v>
          </cell>
        </row>
        <row r="197">
          <cell r="A197" t="str">
            <v>09I02-03-V04-00983</v>
          </cell>
          <cell r="B197">
            <v>45155</v>
          </cell>
          <cell r="C197">
            <v>45631</v>
          </cell>
        </row>
        <row r="198">
          <cell r="A198" t="str">
            <v>09I02-03-V04-00989</v>
          </cell>
          <cell r="B198">
            <v>45155</v>
          </cell>
          <cell r="C198">
            <v>45594</v>
          </cell>
        </row>
        <row r="199">
          <cell r="A199" t="str">
            <v>09I02-03-V04-00993</v>
          </cell>
          <cell r="B199">
            <v>45155</v>
          </cell>
          <cell r="C199">
            <v>45589</v>
          </cell>
        </row>
        <row r="200">
          <cell r="A200" t="str">
            <v>09I02-03-V04-01012</v>
          </cell>
          <cell r="B200">
            <v>45155</v>
          </cell>
          <cell r="C200">
            <v>45609</v>
          </cell>
        </row>
        <row r="201">
          <cell r="A201" t="str">
            <v>09I02-03-V04-01014</v>
          </cell>
          <cell r="B201">
            <v>45155</v>
          </cell>
          <cell r="C201">
            <v>45609</v>
          </cell>
        </row>
        <row r="202">
          <cell r="A202" t="str">
            <v>09I02-03-V04-01015</v>
          </cell>
          <cell r="B202">
            <v>45155</v>
          </cell>
          <cell r="C202">
            <v>45617</v>
          </cell>
        </row>
        <row r="203">
          <cell r="A203" t="str">
            <v>09I02-03-V04-01019</v>
          </cell>
          <cell r="B203">
            <v>45155</v>
          </cell>
          <cell r="C203">
            <v>45623</v>
          </cell>
        </row>
        <row r="204">
          <cell r="A204" t="str">
            <v>09I02-03-V04-01042</v>
          </cell>
          <cell r="B204">
            <v>45155</v>
          </cell>
          <cell r="C204">
            <v>45623</v>
          </cell>
        </row>
        <row r="205">
          <cell r="A205" t="str">
            <v>09I02-03-V04-01053</v>
          </cell>
          <cell r="B205">
            <v>45156</v>
          </cell>
          <cell r="C205">
            <v>45631</v>
          </cell>
        </row>
        <row r="206">
          <cell r="A206" t="str">
            <v>09I02-03-V04-01058</v>
          </cell>
          <cell r="B206">
            <v>45156</v>
          </cell>
          <cell r="C206">
            <v>45588</v>
          </cell>
        </row>
        <row r="207">
          <cell r="A207" t="str">
            <v>09I02-03-V04-01073</v>
          </cell>
          <cell r="B207">
            <v>45156</v>
          </cell>
          <cell r="C207">
            <v>45617</v>
          </cell>
        </row>
        <row r="208">
          <cell r="A208" t="str">
            <v>09I02-03-V04-01081</v>
          </cell>
          <cell r="B208">
            <v>45156</v>
          </cell>
          <cell r="C208">
            <v>45905</v>
          </cell>
        </row>
        <row r="209">
          <cell r="A209" t="str">
            <v>09I02-03-V04-01096</v>
          </cell>
          <cell r="B209">
            <v>45156</v>
          </cell>
          <cell r="C209">
            <v>45905</v>
          </cell>
        </row>
        <row r="210">
          <cell r="A210" t="str">
            <v>09I02-03-V04-01099</v>
          </cell>
          <cell r="B210">
            <v>45156</v>
          </cell>
          <cell r="C210">
            <v>45905</v>
          </cell>
        </row>
        <row r="211">
          <cell r="A211" t="str">
            <v>09I02-03-V04-01124</v>
          </cell>
          <cell r="B211">
            <v>45158</v>
          </cell>
          <cell r="C211">
            <v>45630</v>
          </cell>
        </row>
        <row r="212">
          <cell r="A212" t="str">
            <v>09I02-03-V04-01172</v>
          </cell>
          <cell r="B212">
            <v>45160</v>
          </cell>
          <cell r="C212">
            <v>45904</v>
          </cell>
        </row>
        <row r="213">
          <cell r="A213" t="str">
            <v>09I02-03-V04-01173</v>
          </cell>
          <cell r="B213">
            <v>45160</v>
          </cell>
          <cell r="C213">
            <v>45810</v>
          </cell>
        </row>
        <row r="214">
          <cell r="A214" t="str">
            <v>09I02-03-V04-01177</v>
          </cell>
          <cell r="B214">
            <v>45160</v>
          </cell>
          <cell r="C214">
            <v>45904</v>
          </cell>
        </row>
        <row r="215">
          <cell r="A215" t="str">
            <v>09I02-03-V04-01184</v>
          </cell>
          <cell r="B215">
            <v>45160</v>
          </cell>
          <cell r="C215">
            <v>45905</v>
          </cell>
        </row>
        <row r="216">
          <cell r="A216" t="str">
            <v>09I02-03-V04-01207</v>
          </cell>
          <cell r="B216">
            <v>45161</v>
          </cell>
          <cell r="C216">
            <v>45812</v>
          </cell>
        </row>
        <row r="217">
          <cell r="A217" t="str">
            <v>09I02-03-V04-01212</v>
          </cell>
          <cell r="B217">
            <v>45161</v>
          </cell>
          <cell r="C217">
            <v>45783</v>
          </cell>
        </row>
        <row r="218">
          <cell r="A218" t="str">
            <v>09I02-03-V04-01250</v>
          </cell>
          <cell r="B218">
            <v>45162</v>
          </cell>
          <cell r="C218">
            <v>45905</v>
          </cell>
        </row>
        <row r="219">
          <cell r="A219" t="str">
            <v>09I02-03-V04-01270</v>
          </cell>
          <cell r="B219">
            <v>45164</v>
          </cell>
          <cell r="C219">
            <v>45793</v>
          </cell>
        </row>
        <row r="220">
          <cell r="A220" t="str">
            <v>09I02-03-V04-01275</v>
          </cell>
          <cell r="B220">
            <v>45165</v>
          </cell>
          <cell r="C220">
            <v>45803</v>
          </cell>
        </row>
        <row r="221">
          <cell r="A221" t="str">
            <v>09I02-03-V04-01276</v>
          </cell>
          <cell r="B221">
            <v>45165</v>
          </cell>
          <cell r="C221">
            <v>45792</v>
          </cell>
        </row>
        <row r="222">
          <cell r="A222" t="str">
            <v>09I02-03-V04-01277</v>
          </cell>
          <cell r="B222">
            <v>45165</v>
          </cell>
          <cell r="C222">
            <v>45810</v>
          </cell>
        </row>
        <row r="223">
          <cell r="A223" t="str">
            <v>09I02-03-V04-01349</v>
          </cell>
          <cell r="B223">
            <v>45171</v>
          </cell>
          <cell r="C223">
            <v>45905</v>
          </cell>
        </row>
        <row r="224">
          <cell r="A224" t="str">
            <v>09I02-03-V04-01362</v>
          </cell>
          <cell r="B224">
            <v>45173</v>
          </cell>
          <cell r="C224">
            <v>45905</v>
          </cell>
        </row>
        <row r="225">
          <cell r="A225" t="str">
            <v>09I02-03-V04-01389</v>
          </cell>
          <cell r="B225">
            <v>45174</v>
          </cell>
          <cell r="C225">
            <v>45905</v>
          </cell>
        </row>
        <row r="226">
          <cell r="A226" t="str">
            <v>09I02-03-V04-01396</v>
          </cell>
          <cell r="B226">
            <v>45175</v>
          </cell>
          <cell r="C226">
            <v>45905</v>
          </cell>
        </row>
        <row r="227">
          <cell r="A227" t="str">
            <v>09I02-03-V04-01427</v>
          </cell>
          <cell r="B227">
            <v>45176</v>
          </cell>
          <cell r="C227">
            <v>45783</v>
          </cell>
        </row>
        <row r="228">
          <cell r="A228" t="str">
            <v>09I02-03-V04-01496</v>
          </cell>
          <cell r="B228">
            <v>45183</v>
          </cell>
          <cell r="C228">
            <v>45810</v>
          </cell>
        </row>
        <row r="229">
          <cell r="A229" t="str">
            <v>09I02-03-V04-01537</v>
          </cell>
          <cell r="B229">
            <v>45188</v>
          </cell>
          <cell r="C229">
            <v>45959</v>
          </cell>
        </row>
        <row r="230">
          <cell r="A230" t="str">
            <v>09I02-03-V04-01675</v>
          </cell>
          <cell r="B230">
            <v>45210</v>
          </cell>
          <cell r="C230">
            <v>45810</v>
          </cell>
        </row>
        <row r="231">
          <cell r="A231" t="str">
            <v>09I02-03-V04-01705</v>
          </cell>
          <cell r="B231">
            <v>45217</v>
          </cell>
          <cell r="C231">
            <v>45905</v>
          </cell>
        </row>
        <row r="232">
          <cell r="A232" t="str">
            <v>09I02-03-V04-01714</v>
          </cell>
          <cell r="B232">
            <v>45223</v>
          </cell>
          <cell r="C232">
            <v>45905</v>
          </cell>
        </row>
        <row r="233">
          <cell r="A233" t="str">
            <v>09I02-03-V04-01718</v>
          </cell>
          <cell r="B233">
            <v>45223</v>
          </cell>
          <cell r="C233">
            <v>45905</v>
          </cell>
        </row>
        <row r="234">
          <cell r="A234" t="str">
            <v>09I02-03-V04-01827</v>
          </cell>
          <cell r="B234">
            <v>45251</v>
          </cell>
          <cell r="C234">
            <v>45905</v>
          </cell>
        </row>
        <row r="235">
          <cell r="A235" t="str">
            <v>09I02-03-V04-01859</v>
          </cell>
          <cell r="B235">
            <v>45253</v>
          </cell>
          <cell r="C235">
            <v>45905</v>
          </cell>
        </row>
        <row r="236">
          <cell r="A236" t="str">
            <v>09I02-03-V04-01872</v>
          </cell>
          <cell r="B236">
            <v>45253</v>
          </cell>
          <cell r="C236">
            <v>45905</v>
          </cell>
        </row>
        <row r="237">
          <cell r="A237" t="str">
            <v>09I02-03-V04-01896</v>
          </cell>
          <cell r="B237">
            <v>45254</v>
          </cell>
          <cell r="C237">
            <v>45905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09I02-03-V04-00001</v>
          </cell>
          <cell r="D3" t="str">
            <v>Prechod CBRE na automatizovanú dátovú analytiku</v>
          </cell>
          <cell r="E3">
            <v>45152</v>
          </cell>
          <cell r="F3">
            <v>45152.002129629633</v>
          </cell>
          <cell r="G3" t="str">
            <v>-</v>
          </cell>
          <cell r="H3" t="str">
            <v>CBRE s.r.o.</v>
          </cell>
          <cell r="I3" t="str">
            <v>Staromestská</v>
          </cell>
          <cell r="J3" t="str">
            <v>7830/3</v>
          </cell>
          <cell r="K3" t="str">
            <v>Bratislava - mestská časť Staré Mesto</v>
          </cell>
          <cell r="L3">
            <v>81103</v>
          </cell>
          <cell r="M3" t="str">
            <v>SR</v>
          </cell>
          <cell r="N3" t="str">
            <v>Staromestská 7830/3, 81103 Bratislava - mestská časť Staré Mesto</v>
          </cell>
          <cell r="O3" t="str">
            <v>Bratislava I</v>
          </cell>
          <cell r="P3" t="str">
            <v>Bratislavský kraj</v>
          </cell>
          <cell r="Q3" t="str">
            <v>35819804</v>
          </cell>
        </row>
        <row r="4">
          <cell r="C4" t="str">
            <v>09I02-03-V04-00002</v>
          </cell>
          <cell r="D4" t="str">
            <v>Návrh automatizovaného prepojenia objednávkového systému so systémami dodávateľov</v>
          </cell>
          <cell r="E4">
            <v>45152</v>
          </cell>
          <cell r="F4">
            <v>45152.002928240741</v>
          </cell>
          <cell r="G4" t="str">
            <v>-</v>
          </cell>
          <cell r="H4" t="str">
            <v>Peter Kršák</v>
          </cell>
          <cell r="I4" t="str">
            <v>Lipová</v>
          </cell>
          <cell r="J4" t="str">
            <v>108/8</v>
          </cell>
          <cell r="K4" t="str">
            <v>Santovka</v>
          </cell>
          <cell r="L4">
            <v>93587</v>
          </cell>
          <cell r="M4" t="str">
            <v>SR</v>
          </cell>
          <cell r="N4" t="str">
            <v>Lipová 108/8, 93587 Santovka</v>
          </cell>
          <cell r="O4" t="str">
            <v>Levice</v>
          </cell>
          <cell r="P4" t="str">
            <v>Nitriansky kraj</v>
          </cell>
          <cell r="Q4" t="str">
            <v>FO</v>
          </cell>
        </row>
        <row r="5">
          <cell r="C5" t="str">
            <v>09I02-03-V04-00003</v>
          </cell>
          <cell r="D5" t="str">
            <v>Riešenia pre UX a UI eshopu toskania.sk smerujú k automatizácii procesov na zlepšenie zákazníckeho komfortu a začlenenie prvkov umelej inteligencie.</v>
          </cell>
          <cell r="E5">
            <v>45152</v>
          </cell>
          <cell r="F5">
            <v>45152.002974537034</v>
          </cell>
          <cell r="G5" t="str">
            <v>-</v>
          </cell>
          <cell r="H5" t="str">
            <v>SWEET LIFE, s.r.o.</v>
          </cell>
          <cell r="I5" t="str">
            <v>Urxova</v>
          </cell>
          <cell r="J5" t="str">
            <v>6751/4</v>
          </cell>
          <cell r="K5" t="str">
            <v>Prešov</v>
          </cell>
          <cell r="L5">
            <v>8005</v>
          </cell>
          <cell r="M5" t="str">
            <v>SR</v>
          </cell>
          <cell r="N5" t="str">
            <v>Urxova 6751/4, 08005 Prešov</v>
          </cell>
          <cell r="O5" t="str">
            <v>Prešov</v>
          </cell>
          <cell r="P5" t="str">
            <v>Prešovský kraj</v>
          </cell>
          <cell r="Q5" t="str">
            <v>47776021</v>
          </cell>
        </row>
        <row r="6">
          <cell r="C6" t="str">
            <v>09I02-03-V04-00004</v>
          </cell>
          <cell r="D6" t="str">
            <v>Digitalizácia podniku v odvetví elektronický obchod - ARMYTEX</v>
          </cell>
          <cell r="E6">
            <v>45152</v>
          </cell>
          <cell r="F6">
            <v>45152.003368055557</v>
          </cell>
          <cell r="G6">
            <v>45154.003368055557</v>
          </cell>
          <cell r="H6" t="str">
            <v>ARMYTEX s.r.o.</v>
          </cell>
          <cell r="I6" t="str">
            <v>SNP</v>
          </cell>
          <cell r="J6" t="str">
            <v>1462/88</v>
          </cell>
          <cell r="K6" t="str">
            <v>Považská Bystrica</v>
          </cell>
          <cell r="L6">
            <v>1701</v>
          </cell>
          <cell r="M6" t="str">
            <v>SR</v>
          </cell>
          <cell r="N6" t="str">
            <v>SNP 1462/88, 01701 Považská Bystrica</v>
          </cell>
          <cell r="O6" t="str">
            <v>Považská Bystrica</v>
          </cell>
          <cell r="P6" t="str">
            <v>Trenčiansky kraj</v>
          </cell>
          <cell r="Q6" t="str">
            <v>54033683</v>
          </cell>
        </row>
        <row r="7">
          <cell r="C7" t="str">
            <v>09I02-03-V04-00005</v>
          </cell>
          <cell r="D7" t="str">
            <v>Digitalizácia databázy a anonymizovanej knižnice duševného vlastníctva zo strategických konzultácií pre malých a stredných podnikateľov</v>
          </cell>
          <cell r="E7">
            <v>45152</v>
          </cell>
          <cell r="F7">
            <v>45152.003553240742</v>
          </cell>
          <cell r="G7">
            <v>45163.003553240742</v>
          </cell>
          <cell r="H7" t="str">
            <v>Small Business Innovations s. r. o.</v>
          </cell>
          <cell r="I7" t="str">
            <v>Hviezdoslavovo námestie</v>
          </cell>
          <cell r="J7">
            <v>7</v>
          </cell>
          <cell r="K7" t="str">
            <v>Bratislava - mestská časť Staré Mesto</v>
          </cell>
          <cell r="L7">
            <v>81102</v>
          </cell>
          <cell r="M7" t="str">
            <v>SR</v>
          </cell>
          <cell r="N7" t="str">
            <v>Hviezdoslavovo námestie 7, 81102 Bratislava - mestská časť Staré Mesto</v>
          </cell>
          <cell r="O7" t="str">
            <v>Bratislava I</v>
          </cell>
          <cell r="P7" t="str">
            <v>Bratislavský kraj</v>
          </cell>
          <cell r="Q7">
            <v>52881253</v>
          </cell>
        </row>
        <row r="8">
          <cell r="C8" t="str">
            <v>09I02-03-V04-00006</v>
          </cell>
          <cell r="D8" t="str">
            <v>Prechod Statika MM na cloudové technológie</v>
          </cell>
          <cell r="E8">
            <v>45152</v>
          </cell>
          <cell r="F8">
            <v>45152.003969907404</v>
          </cell>
          <cell r="G8" t="str">
            <v>-</v>
          </cell>
          <cell r="H8" t="str">
            <v>statika MM s. r. o.</v>
          </cell>
          <cell r="I8" t="str">
            <v>Smolenická</v>
          </cell>
          <cell r="J8" t="str">
            <v>3136/1</v>
          </cell>
          <cell r="K8" t="str">
            <v>Bratislava - mestská časť Petržalka</v>
          </cell>
          <cell r="L8">
            <v>85105</v>
          </cell>
          <cell r="M8" t="str">
            <v>SR</v>
          </cell>
          <cell r="N8" t="str">
            <v>Smolenická 3136/1, 85105 Bratislava - mestská časť Petržalka</v>
          </cell>
          <cell r="O8" t="str">
            <v>Bratislava II</v>
          </cell>
          <cell r="P8" t="str">
            <v>Bratislavský kraj</v>
          </cell>
          <cell r="Q8" t="str">
            <v>46384049</v>
          </cell>
        </row>
        <row r="9">
          <cell r="C9" t="str">
            <v>09I02-03-V04-00007</v>
          </cell>
          <cell r="D9" t="str">
            <v>Komplexná analýza trhu, inovatívny návrh e-commerce obchodu a marketingový plán</v>
          </cell>
          <cell r="E9">
            <v>45152</v>
          </cell>
          <cell r="F9">
            <v>45152.004259259258</v>
          </cell>
          <cell r="G9" t="str">
            <v>-</v>
          </cell>
          <cell r="H9" t="str">
            <v>Yenwa, s. r. o.</v>
          </cell>
          <cell r="I9" t="str">
            <v>Potočná</v>
          </cell>
          <cell r="J9" t="str">
            <v>1524/7</v>
          </cell>
          <cell r="K9" t="str">
            <v>Holíč</v>
          </cell>
          <cell r="L9">
            <v>90851</v>
          </cell>
          <cell r="M9" t="str">
            <v>SR</v>
          </cell>
          <cell r="N9" t="str">
            <v>Potočná 1524/7, 90851 Holíč</v>
          </cell>
          <cell r="O9" t="str">
            <v>Skalica</v>
          </cell>
          <cell r="P9" t="str">
            <v>Trnavský kraj</v>
          </cell>
          <cell r="Q9" t="str">
            <v>54319285</v>
          </cell>
        </row>
        <row r="10">
          <cell r="C10" t="str">
            <v>09I02-03-V04-00008</v>
          </cell>
          <cell r="D10" t="str">
            <v>Automatizovaný systém spracovania a výroby kalendárov z vlastných fotografií</v>
          </cell>
          <cell r="E10">
            <v>45152</v>
          </cell>
          <cell r="F10">
            <v>45152.004444444443</v>
          </cell>
          <cell r="G10">
            <v>45163.004444444443</v>
          </cell>
          <cell r="H10" t="str">
            <v>ATARIO s. r. o.</v>
          </cell>
          <cell r="I10" t="str">
            <v>Ľ. Podjavorinskej</v>
          </cell>
          <cell r="J10" t="str">
            <v>1373/59</v>
          </cell>
          <cell r="K10" t="str">
            <v>Smižany</v>
          </cell>
          <cell r="L10">
            <v>5311</v>
          </cell>
          <cell r="M10" t="str">
            <v>SR</v>
          </cell>
          <cell r="N10" t="str">
            <v>Ľ. Podjavorinskej 1373/59, 05311 Smižany</v>
          </cell>
          <cell r="O10" t="str">
            <v>Spišská Nová Ves</v>
          </cell>
          <cell r="P10" t="str">
            <v>Košický kraj</v>
          </cell>
          <cell r="Q10">
            <v>52278786</v>
          </cell>
        </row>
        <row r="11">
          <cell r="C11" t="str">
            <v>09I02-03-V04-00009</v>
          </cell>
          <cell r="D11" t="str">
            <v>AREDO interný systém pre prehliadne riadenie procesov medzi zákazníkmi a výrobou vrátane analytiky a manažérskeho reportu</v>
          </cell>
          <cell r="E11">
            <v>45152</v>
          </cell>
          <cell r="F11">
            <v>45152.004594907405</v>
          </cell>
          <cell r="G11">
            <v>45153.004594907405</v>
          </cell>
          <cell r="H11" t="str">
            <v>AREDO s.r.o.</v>
          </cell>
          <cell r="I11" t="str">
            <v>Betliarska</v>
          </cell>
          <cell r="J11">
            <v>22</v>
          </cell>
          <cell r="K11" t="str">
            <v>Bratislava - mestská časť Petržalka</v>
          </cell>
          <cell r="L11">
            <v>85107</v>
          </cell>
          <cell r="M11" t="str">
            <v>SR</v>
          </cell>
          <cell r="N11" t="str">
            <v>Betliarska 22, 85107 Bratislava - mestská časť Petržalka</v>
          </cell>
          <cell r="O11" t="str">
            <v>Bratislava V</v>
          </cell>
          <cell r="P11" t="str">
            <v>Bratislavský kraj</v>
          </cell>
          <cell r="Q11" t="str">
            <v>50974513</v>
          </cell>
        </row>
        <row r="12">
          <cell r="C12" t="str">
            <v>09I02-03-V04-00010</v>
          </cell>
          <cell r="D12" t="str">
            <v>Digitalizácia účtovného procesu a výmeny informacií s klientami</v>
          </cell>
          <cell r="E12">
            <v>45152</v>
          </cell>
          <cell r="F12">
            <v>45152.004641203705</v>
          </cell>
          <cell r="G12">
            <v>45154.004641203705</v>
          </cell>
          <cell r="H12" t="str">
            <v>Grandslam s. r. o.</v>
          </cell>
          <cell r="I12" t="str">
            <v>Klenová</v>
          </cell>
          <cell r="J12" t="str">
            <v>3/13189</v>
          </cell>
          <cell r="K12" t="str">
            <v>Bratislava</v>
          </cell>
          <cell r="L12">
            <v>83101</v>
          </cell>
          <cell r="M12" t="str">
            <v>SR</v>
          </cell>
          <cell r="N12" t="str">
            <v>Klenová 3/13189, 83101 Bratislava</v>
          </cell>
          <cell r="O12" t="str">
            <v>Bratislava III</v>
          </cell>
          <cell r="P12" t="str">
            <v>Bratislavský kraj</v>
          </cell>
          <cell r="Q12">
            <v>46134956</v>
          </cell>
        </row>
        <row r="13">
          <cell r="C13" t="str">
            <v>09I02-03-V04-00011</v>
          </cell>
          <cell r="D13" t="str">
            <v>Digitalizácia zálohovaia súborov a prechod na cloudové riešenia.</v>
          </cell>
          <cell r="E13">
            <v>45152</v>
          </cell>
          <cell r="F13">
            <v>45152.005277777775</v>
          </cell>
          <cell r="G13">
            <v>45159.005277777775</v>
          </cell>
          <cell r="H13" t="str">
            <v>TV group s. r. o.</v>
          </cell>
          <cell r="I13" t="str">
            <v>Pod Párovcami</v>
          </cell>
          <cell r="J13" t="str">
            <v>7271/165</v>
          </cell>
          <cell r="K13" t="str">
            <v>Piešťany</v>
          </cell>
          <cell r="L13">
            <v>92101</v>
          </cell>
          <cell r="M13" t="str">
            <v>SR</v>
          </cell>
          <cell r="N13" t="str">
            <v>Pod Párovcami 7271/165, 92101 Piešťany</v>
          </cell>
          <cell r="O13" t="str">
            <v>Piešťany</v>
          </cell>
          <cell r="P13" t="str">
            <v>Trnavský kraj</v>
          </cell>
          <cell r="Q13">
            <v>51403650</v>
          </cell>
        </row>
        <row r="14">
          <cell r="C14" t="str">
            <v>09I02-03-V04-00012</v>
          </cell>
          <cell r="D14" t="str">
            <v>Mindshare - interaktívne vedomostné grafy</v>
          </cell>
          <cell r="E14">
            <v>45152</v>
          </cell>
          <cell r="F14">
            <v>45152.005671296298</v>
          </cell>
          <cell r="G14">
            <v>45154.005671296298</v>
          </cell>
          <cell r="H14" t="str">
            <v>Entity Services s. r. o.</v>
          </cell>
          <cell r="I14" t="str">
            <v>Rustaveliho</v>
          </cell>
          <cell r="J14" t="str">
            <v>10100/2</v>
          </cell>
          <cell r="K14" t="str">
            <v>Bratislava - mestská časť Rača</v>
          </cell>
          <cell r="L14">
            <v>83106</v>
          </cell>
          <cell r="M14" t="str">
            <v>SR</v>
          </cell>
          <cell r="N14" t="str">
            <v>Rustaveliho 10100/2, 83106 Bratislava - mestská časť Rača</v>
          </cell>
          <cell r="O14" t="str">
            <v>Bratislava III</v>
          </cell>
          <cell r="P14" t="str">
            <v>Bratislavský kraj</v>
          </cell>
          <cell r="Q14" t="str">
            <v>51310821</v>
          </cell>
        </row>
        <row r="15">
          <cell r="C15" t="str">
            <v>09I02-03-V04-00013</v>
          </cell>
          <cell r="D15" t="str">
            <v>Prechod HIMEX PLUS s.r.o. na automatizovanú dátovú analytiku</v>
          </cell>
          <cell r="E15">
            <v>45152</v>
          </cell>
          <cell r="F15">
            <v>45152.005856481483</v>
          </cell>
          <cell r="G15" t="str">
            <v>-</v>
          </cell>
          <cell r="H15" t="str">
            <v>HIMEX PLUS s. r. o.</v>
          </cell>
          <cell r="I15" t="str">
            <v>Mudrochova</v>
          </cell>
          <cell r="J15" t="str">
            <v>7512/2</v>
          </cell>
          <cell r="K15" t="str">
            <v>Bratislava - mestská časť Rača</v>
          </cell>
          <cell r="L15">
            <v>83106</v>
          </cell>
          <cell r="M15" t="str">
            <v>SR</v>
          </cell>
          <cell r="N15" t="str">
            <v>Mudrochova 7512/2, 83106 Bratislava - mestská časť Rača</v>
          </cell>
          <cell r="O15" t="str">
            <v>Bratislava III</v>
          </cell>
          <cell r="P15" t="str">
            <v>Bratislavský kraj</v>
          </cell>
          <cell r="Q15" t="str">
            <v>35837187</v>
          </cell>
        </row>
        <row r="16">
          <cell r="C16" t="str">
            <v>09I02-03-V04-00014</v>
          </cell>
          <cell r="D16" t="str">
            <v>Key Energy Solution: Integrovaný systém pre obnoviteľné energetické riešenia</v>
          </cell>
          <cell r="E16">
            <v>45152</v>
          </cell>
          <cell r="F16">
            <v>45152.00341435185</v>
          </cell>
          <cell r="G16" t="str">
            <v>-</v>
          </cell>
          <cell r="H16" t="str">
            <v>René Šindlery</v>
          </cell>
          <cell r="I16" t="str">
            <v>Alejová</v>
          </cell>
          <cell r="J16" t="str">
            <v>558/1</v>
          </cell>
          <cell r="K16" t="str">
            <v>Spišský Štvrtok</v>
          </cell>
          <cell r="L16">
            <v>5314</v>
          </cell>
          <cell r="M16" t="str">
            <v>SR</v>
          </cell>
          <cell r="N16" t="str">
            <v>Alejová 558/1, 05314 Spišský Štvrtok</v>
          </cell>
          <cell r="O16" t="str">
            <v>Levoča</v>
          </cell>
          <cell r="P16" t="str">
            <v>Prešovský kraj</v>
          </cell>
          <cell r="Q16" t="str">
            <v>FO</v>
          </cell>
        </row>
        <row r="17">
          <cell r="C17" t="str">
            <v>09I02-03-V04-00015</v>
          </cell>
          <cell r="D17" t="str">
            <v>Návrh digitalizácie a optimalizácie hlavných a podporoných biznis procesov vo firme</v>
          </cell>
          <cell r="E17">
            <v>45152</v>
          </cell>
          <cell r="F17">
            <v>45152.006249999999</v>
          </cell>
          <cell r="G17">
            <v>45154.006249999999</v>
          </cell>
          <cell r="H17" t="str">
            <v>SLOVAK TECHNO EXPORT - PLASTYMAT s.r.o.</v>
          </cell>
          <cell r="I17" t="str">
            <v>ul. Alexandra Rudnaya</v>
          </cell>
          <cell r="J17">
            <v>21</v>
          </cell>
          <cell r="K17" t="str">
            <v>Žilina</v>
          </cell>
          <cell r="L17">
            <v>1001</v>
          </cell>
          <cell r="M17" t="str">
            <v>SR</v>
          </cell>
          <cell r="N17" t="str">
            <v>ul. Alexandra Rudnaya 21, 01001 Žilina</v>
          </cell>
          <cell r="O17" t="str">
            <v>Žilina</v>
          </cell>
          <cell r="P17" t="str">
            <v>Žilinský kraj</v>
          </cell>
          <cell r="Q17" t="str">
            <v>36404870</v>
          </cell>
        </row>
        <row r="18">
          <cell r="C18" t="str">
            <v>09I02-03-V04-00016</v>
          </cell>
          <cell r="D18" t="str">
            <v>Návrh individualizovaného riešenia</v>
          </cell>
          <cell r="E18">
            <v>45152</v>
          </cell>
          <cell r="F18">
            <v>45152.006354166668</v>
          </cell>
          <cell r="G18">
            <v>45153.006354166668</v>
          </cell>
          <cell r="H18" t="str">
            <v>BajaBee s. r. o.</v>
          </cell>
          <cell r="I18" t="str">
            <v>Námestie SNP</v>
          </cell>
          <cell r="J18">
            <v>17</v>
          </cell>
          <cell r="K18" t="str">
            <v>Bratislava - mestská časť Staré Mesto</v>
          </cell>
          <cell r="L18">
            <v>81106</v>
          </cell>
          <cell r="M18" t="str">
            <v>SR</v>
          </cell>
          <cell r="N18" t="str">
            <v>Námestie SNP 17, 81106 Bratislava - mestská časť Staré Mesto</v>
          </cell>
          <cell r="O18" t="str">
            <v>Bratislava I</v>
          </cell>
          <cell r="P18" t="str">
            <v>Bratislavský kraj</v>
          </cell>
          <cell r="Q18" t="str">
            <v>53586689</v>
          </cell>
        </row>
        <row r="19">
          <cell r="C19" t="str">
            <v>09I02-03-V04-00017</v>
          </cell>
          <cell r="D19" t="str">
            <v>Automatizácia s využitím umelej inteligencie v rámci platformy pre malých podnikateľov</v>
          </cell>
          <cell r="E19">
            <v>45152</v>
          </cell>
          <cell r="F19">
            <v>45152.006863425922</v>
          </cell>
          <cell r="G19">
            <v>45162.006863425922</v>
          </cell>
          <cell r="H19" t="str">
            <v>Small Business Community, s.r.o.</v>
          </cell>
          <cell r="I19" t="str">
            <v>M. Falešníka</v>
          </cell>
          <cell r="J19">
            <v>6</v>
          </cell>
          <cell r="K19" t="str">
            <v>Prievidza</v>
          </cell>
          <cell r="L19">
            <v>97101</v>
          </cell>
          <cell r="M19" t="str">
            <v>SR</v>
          </cell>
          <cell r="N19" t="str">
            <v>M. Falešníka 6, 97101 Prievidza</v>
          </cell>
          <cell r="O19" t="str">
            <v>Prievidza</v>
          </cell>
          <cell r="P19" t="str">
            <v>Trenčiansky kraj</v>
          </cell>
          <cell r="Q19" t="str">
            <v>55293069</v>
          </cell>
        </row>
        <row r="20">
          <cell r="C20" t="str">
            <v>09I02-03-V04-00018</v>
          </cell>
          <cell r="D20" t="str">
            <v>Riešenia pre UX a UI portálu poslat.sk, ktorý povedie k automatizácii procesov na zlepšenie zákazníckeho komfortu a začlenenie prvkov umelej inteligencie.</v>
          </cell>
          <cell r="E20">
            <v>45152</v>
          </cell>
          <cell r="F20">
            <v>45152.006874999999</v>
          </cell>
          <cell r="G20">
            <v>45152.006874999999</v>
          </cell>
          <cell r="H20" t="str">
            <v>BRANDI s.r.o.</v>
          </cell>
          <cell r="I20" t="str">
            <v>Zimná</v>
          </cell>
          <cell r="J20" t="str">
            <v>1152/1</v>
          </cell>
          <cell r="K20" t="str">
            <v>Košice - mestská časť Staré Mesto</v>
          </cell>
          <cell r="L20">
            <v>4001</v>
          </cell>
          <cell r="M20" t="str">
            <v>SR</v>
          </cell>
          <cell r="N20" t="str">
            <v>Zimná 1152/1, 04001 Košice - mestská časť Staré Mesto</v>
          </cell>
          <cell r="O20" t="str">
            <v>Košice I</v>
          </cell>
          <cell r="P20" t="str">
            <v>Košický kraj</v>
          </cell>
          <cell r="Q20" t="str">
            <v>51027704</v>
          </cell>
        </row>
        <row r="21">
          <cell r="C21" t="str">
            <v>09I02-03-V04-00019</v>
          </cell>
          <cell r="D21" t="str">
            <v>Digitalizácia a automatizácia manuálne vykonávaných činností v spoločnosti efektívnejšie.sk s.r.o.</v>
          </cell>
          <cell r="E21">
            <v>45152</v>
          </cell>
          <cell r="F21">
            <v>45152.007118055553</v>
          </cell>
          <cell r="G21">
            <v>45156.007118055553</v>
          </cell>
          <cell r="H21" t="str">
            <v>efektívnejšie.sk s.r.o.</v>
          </cell>
          <cell r="I21" t="str">
            <v>Wolkrova</v>
          </cell>
          <cell r="J21" t="str">
            <v>1126/41</v>
          </cell>
          <cell r="K21" t="str">
            <v>Bratislava - mestská časť Petržalka</v>
          </cell>
          <cell r="L21">
            <v>85101</v>
          </cell>
          <cell r="M21" t="str">
            <v>SR</v>
          </cell>
          <cell r="N21" t="str">
            <v>Wolkrova 1126/41, 85101 Bratislava - mestská časť Petržalka</v>
          </cell>
          <cell r="O21" t="str">
            <v>Bratislava V</v>
          </cell>
          <cell r="P21" t="str">
            <v>Bratislavský kraj</v>
          </cell>
          <cell r="Q21" t="str">
            <v>46949712</v>
          </cell>
        </row>
        <row r="22">
          <cell r="C22" t="str">
            <v>09I02-03-V04-00020</v>
          </cell>
          <cell r="D22" t="str">
            <v>Nábytkový Konfigurátor 4.0 - Vizuálna Personalizácia a Optimalizácia Produkcie</v>
          </cell>
          <cell r="E22">
            <v>45152</v>
          </cell>
          <cell r="F22">
            <v>45152.007187499999</v>
          </cell>
          <cell r="G22">
            <v>45160.007187499999</v>
          </cell>
          <cell r="H22" t="str">
            <v>INOS s.r.o.</v>
          </cell>
          <cell r="I22" t="str">
            <v>Ľ. Podjavorinskej</v>
          </cell>
          <cell r="J22" t="str">
            <v>1215/63</v>
          </cell>
          <cell r="K22" t="str">
            <v>Smižany</v>
          </cell>
          <cell r="L22">
            <v>5311</v>
          </cell>
          <cell r="M22" t="str">
            <v>SR</v>
          </cell>
          <cell r="N22" t="str">
            <v>Ľ. Podjavorinskej 1215/63, 05311 Smižany</v>
          </cell>
          <cell r="O22" t="str">
            <v>Spišská Nová Ves</v>
          </cell>
          <cell r="P22" t="str">
            <v>Košický kraj</v>
          </cell>
          <cell r="Q22">
            <v>51928175</v>
          </cell>
        </row>
        <row r="23">
          <cell r="C23" t="str">
            <v>09I02-03-V04-00021</v>
          </cell>
          <cell r="D23" t="str">
            <v>Digitalizácia akvizície a vzdelávania nových členov obchodnej skupiny BEEP Networking</v>
          </cell>
          <cell r="E23">
            <v>45152</v>
          </cell>
          <cell r="F23">
            <v>45152.007395833331</v>
          </cell>
          <cell r="G23" t="str">
            <v>-</v>
          </cell>
          <cell r="H23" t="str">
            <v>Martin Drahos</v>
          </cell>
          <cell r="I23" t="str">
            <v>(blank)</v>
          </cell>
          <cell r="J23" t="str">
            <v>2452/7</v>
          </cell>
          <cell r="K23" t="str">
            <v>Bratislava - mestská časť Petržalka</v>
          </cell>
          <cell r="L23">
            <v>85103</v>
          </cell>
          <cell r="M23" t="str">
            <v>SR</v>
          </cell>
          <cell r="N23" t="str">
            <v>(blank) 2452/7, 85103 Bratislava - mestská časť Petržalka</v>
          </cell>
          <cell r="O23" t="str">
            <v>Bratislava V</v>
          </cell>
          <cell r="P23" t="str">
            <v>Bratislavský kraj</v>
          </cell>
          <cell r="Q23" t="str">
            <v>FO</v>
          </cell>
        </row>
        <row r="24">
          <cell r="C24" t="str">
            <v>09I02-03-V04-00022</v>
          </cell>
          <cell r="D24" t="str">
            <v>Prechod LEXIKA na automatizovanú dátovú analytiku</v>
          </cell>
          <cell r="E24">
            <v>45152</v>
          </cell>
          <cell r="F24">
            <v>45152.007430555554</v>
          </cell>
          <cell r="G24" t="str">
            <v>-</v>
          </cell>
          <cell r="H24" t="str">
            <v>LEXIKA s.r.o.</v>
          </cell>
          <cell r="I24" t="str">
            <v>Dobrovičova</v>
          </cell>
          <cell r="J24" t="str">
            <v>117/10</v>
          </cell>
          <cell r="K24" t="str">
            <v>Bratislava - mestská časť Staré Mesto</v>
          </cell>
          <cell r="L24">
            <v>81109</v>
          </cell>
          <cell r="M24" t="str">
            <v>SR</v>
          </cell>
          <cell r="N24" t="str">
            <v>Dobrovičova 117/10, 81109 Bratislava - mestská časť Staré Mesto</v>
          </cell>
          <cell r="O24" t="str">
            <v>Bratislava I</v>
          </cell>
          <cell r="P24" t="str">
            <v>Bratislavský kraj</v>
          </cell>
          <cell r="Q24" t="str">
            <v>35852658</v>
          </cell>
        </row>
        <row r="25">
          <cell r="C25" t="str">
            <v>09I02-03-V04-00023</v>
          </cell>
          <cell r="D25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25">
            <v>45152</v>
          </cell>
          <cell r="F25">
            <v>45152.007453703707</v>
          </cell>
          <cell r="G25" t="str">
            <v>-</v>
          </cell>
          <cell r="H25" t="str">
            <v>hbr advokáti s.r.o.</v>
          </cell>
          <cell r="I25" t="str">
            <v>Kalinčiakova</v>
          </cell>
          <cell r="J25" t="str">
            <v>14083/33</v>
          </cell>
          <cell r="K25" t="str">
            <v>Bratislava - mestská časť Nové Mesto</v>
          </cell>
          <cell r="L25">
            <v>83104</v>
          </cell>
          <cell r="M25" t="str">
            <v>SR</v>
          </cell>
          <cell r="N25" t="str">
            <v>Kalinčiakova 14083/33, 83104 Bratislava - mestská časť Nové Mesto</v>
          </cell>
          <cell r="O25" t="str">
            <v>Bratislava III</v>
          </cell>
          <cell r="P25" t="str">
            <v>Bratislavský kraj</v>
          </cell>
          <cell r="Q25" t="str">
            <v>47239310</v>
          </cell>
        </row>
        <row r="26">
          <cell r="C26" t="str">
            <v>09I02-03-V04-00024</v>
          </cell>
          <cell r="D26" t="str">
            <v>Vytvorenie e-commerce riešenia a návrh digitalizácie, automatizácie a optimalizácie procesov vo firme</v>
          </cell>
          <cell r="E26">
            <v>45152</v>
          </cell>
          <cell r="F26">
            <v>45152.007916666669</v>
          </cell>
          <cell r="G26" t="str">
            <v>-</v>
          </cell>
          <cell r="H26" t="str">
            <v>Nelly tour, s. r. o.</v>
          </cell>
          <cell r="I26" t="str">
            <v>Hany Meličkovej</v>
          </cell>
          <cell r="J26" t="str">
            <v>2981/7</v>
          </cell>
          <cell r="K26" t="str">
            <v>Bratislava - mestská časť Karlova Ves</v>
          </cell>
          <cell r="L26">
            <v>84105</v>
          </cell>
          <cell r="M26" t="str">
            <v>SR</v>
          </cell>
          <cell r="N26" t="str">
            <v>Hany Meličkovej 2981/7, 84105 Bratislava - mestská časť Karlova Ves</v>
          </cell>
          <cell r="O26" t="str">
            <v>Bratislava IV</v>
          </cell>
          <cell r="P26" t="str">
            <v>Bratislavský kraj</v>
          </cell>
          <cell r="Q26" t="str">
            <v>47364734</v>
          </cell>
        </row>
        <row r="27">
          <cell r="C27" t="str">
            <v>09I02-03-V04-00025</v>
          </cell>
          <cell r="D27" t="str">
            <v>Návrh riešenia predikčných systémov pri monitorovaní poškodenia fotovoltaických elektrární.</v>
          </cell>
          <cell r="E27">
            <v>45152</v>
          </cell>
          <cell r="F27">
            <v>45152.007939814815</v>
          </cell>
          <cell r="G27">
            <v>45153.007939814815</v>
          </cell>
          <cell r="H27" t="str">
            <v>DMJ Partners s. r. o.</v>
          </cell>
          <cell r="I27" t="str">
            <v>Komenského</v>
          </cell>
          <cell r="J27" t="str">
            <v>1261/5</v>
          </cell>
          <cell r="K27" t="str">
            <v>Liptovský Mikuláš</v>
          </cell>
          <cell r="L27">
            <v>3101</v>
          </cell>
          <cell r="M27" t="str">
            <v>SR</v>
          </cell>
          <cell r="N27" t="str">
            <v>Komenského 1261/5, 03101 Liptovský Mikuláš</v>
          </cell>
          <cell r="O27" t="str">
            <v>Liptovský Mikuláš</v>
          </cell>
          <cell r="P27" t="str">
            <v>Žilinský kraj</v>
          </cell>
          <cell r="Q27">
            <v>45574791</v>
          </cell>
        </row>
        <row r="28">
          <cell r="C28" t="str">
            <v>09I02-03-V04-00026</v>
          </cell>
          <cell r="D28" t="str">
            <v>Automatizácia, digitalizácia a optimalizácia firemných procesov</v>
          </cell>
          <cell r="E28">
            <v>45152</v>
          </cell>
          <cell r="F28">
            <v>45152.009560185186</v>
          </cell>
          <cell r="G28" t="str">
            <v>-</v>
          </cell>
          <cell r="H28" t="str">
            <v>AA 7, s.r.o.</v>
          </cell>
          <cell r="I28" t="str">
            <v>Berlínska</v>
          </cell>
          <cell r="J28" t="str">
            <v>1679/5</v>
          </cell>
          <cell r="K28" t="str">
            <v>Žilina</v>
          </cell>
          <cell r="L28">
            <v>1008</v>
          </cell>
          <cell r="M28" t="str">
            <v>SR</v>
          </cell>
          <cell r="N28" t="str">
            <v>Berlínska 1679/5, 01008 Žilina</v>
          </cell>
          <cell r="O28" t="str">
            <v>Žilina</v>
          </cell>
          <cell r="P28" t="str">
            <v>Žilinský kraj</v>
          </cell>
          <cell r="Q28" t="str">
            <v>36832898</v>
          </cell>
        </row>
        <row r="29">
          <cell r="C29" t="str">
            <v>09I02-03-V04-00027</v>
          </cell>
          <cell r="D29" t="str">
            <v>Inovatívny návrh riešenia v ucelenom digitalizovanom pohľade na celú spoločnosť umožní plynulú expanziu spoločnosti na základe digitalizácie a automatizácie procesov</v>
          </cell>
          <cell r="E29">
            <v>45152</v>
          </cell>
          <cell r="F29">
            <v>45152.007997685185</v>
          </cell>
          <cell r="G29" t="str">
            <v>-</v>
          </cell>
          <cell r="H29" t="str">
            <v>TRIGON Consulting s.r.o.</v>
          </cell>
          <cell r="I29" t="str">
            <v>(blank)</v>
          </cell>
          <cell r="J29" t="str">
            <v>313/12</v>
          </cell>
          <cell r="K29" t="str">
            <v>Banská Bystrica</v>
          </cell>
          <cell r="L29">
            <v>97401</v>
          </cell>
          <cell r="M29" t="str">
            <v>SR</v>
          </cell>
          <cell r="N29" t="str">
            <v>(blank) 313/12, 97401 Banská Bystrica</v>
          </cell>
          <cell r="O29" t="str">
            <v>Banská Bystrica</v>
          </cell>
          <cell r="P29" t="str">
            <v>Banskobystrický kraj</v>
          </cell>
          <cell r="Q29" t="str">
            <v>43932282</v>
          </cell>
        </row>
        <row r="30">
          <cell r="C30" t="str">
            <v>09I02-03-V04-00028</v>
          </cell>
          <cell r="D30" t="str">
            <v>Individualizované riešenie nedostatočnej digitalizácie firmy so zameraním na predajné a interné procesy</v>
          </cell>
          <cell r="E30">
            <v>45152</v>
          </cell>
          <cell r="F30">
            <v>45152.008067129631</v>
          </cell>
          <cell r="G30">
            <v>45152.008067129631</v>
          </cell>
          <cell r="H30" t="str">
            <v>DRAGONFLY GROUP s. r. o.</v>
          </cell>
          <cell r="I30" t="str">
            <v>Slivková</v>
          </cell>
          <cell r="J30" t="str">
            <v>1425/20A</v>
          </cell>
          <cell r="K30" t="str">
            <v>Veľký Biel</v>
          </cell>
          <cell r="L30">
            <v>90024</v>
          </cell>
          <cell r="M30" t="str">
            <v>SR</v>
          </cell>
          <cell r="N30" t="str">
            <v>Slivková 1425/20A, 90024 Veľký Biel</v>
          </cell>
          <cell r="O30" t="str">
            <v>Senec</v>
          </cell>
          <cell r="P30" t="str">
            <v>Bratislavský kraj</v>
          </cell>
          <cell r="Q30">
            <v>50340867</v>
          </cell>
        </row>
        <row r="31">
          <cell r="C31" t="str">
            <v>09I02-03-V04-00029</v>
          </cell>
          <cell r="D31" t="str">
            <v>Digitalizácia služby ekonomického riadenia firiem a digitalizácia riadenia vzťahov so zákazníkmi (CRM)</v>
          </cell>
          <cell r="E31">
            <v>45152</v>
          </cell>
          <cell r="F31">
            <v>45152.008067129631</v>
          </cell>
          <cell r="G31">
            <v>45153.008067129631</v>
          </cell>
          <cell r="H31" t="str">
            <v>LOGRO s.r.o.</v>
          </cell>
          <cell r="I31" t="str">
            <v>Sládkovičova</v>
          </cell>
          <cell r="J31">
            <v>23</v>
          </cell>
          <cell r="K31" t="str">
            <v>Banská Bystrica</v>
          </cell>
          <cell r="L31">
            <v>97405</v>
          </cell>
          <cell r="M31" t="str">
            <v>SR</v>
          </cell>
          <cell r="N31" t="str">
            <v>Sládkovičova 23, 97405 Banská Bystrica</v>
          </cell>
          <cell r="O31" t="str">
            <v>Banská Bystrica</v>
          </cell>
          <cell r="P31" t="str">
            <v>Banskobystrický kraj</v>
          </cell>
          <cell r="Q31" t="str">
            <v>44608691</v>
          </cell>
        </row>
        <row r="32">
          <cell r="C32" t="str">
            <v>09I02-03-V04-00030</v>
          </cell>
          <cell r="D32" t="str">
            <v>Individualizované riešenie nedostatočnej digitalizácie firmy so zameraním na interné procesy</v>
          </cell>
          <cell r="E32">
            <v>45152</v>
          </cell>
          <cell r="F32">
            <v>45152.008125</v>
          </cell>
          <cell r="G32">
            <v>45152.008125</v>
          </cell>
          <cell r="H32" t="str">
            <v>Primatour s.r.o.</v>
          </cell>
          <cell r="I32" t="str">
            <v xml:space="preserve">Divadelná </v>
          </cell>
          <cell r="J32">
            <v>1</v>
          </cell>
          <cell r="K32" t="str">
            <v>Trnava</v>
          </cell>
          <cell r="L32">
            <v>91701</v>
          </cell>
          <cell r="M32" t="str">
            <v>SR</v>
          </cell>
          <cell r="N32" t="str">
            <v>Divadelná  1, 91701 Trnava</v>
          </cell>
          <cell r="O32" t="str">
            <v>Trnava</v>
          </cell>
          <cell r="P32" t="str">
            <v>Trnavský kraj</v>
          </cell>
          <cell r="Q32" t="str">
            <v>45388016</v>
          </cell>
        </row>
        <row r="33">
          <cell r="C33" t="str">
            <v>09I02-03-V04-00031</v>
          </cell>
          <cell r="D33" t="str">
            <v>Návrh individualizovaného riešenia na digitalizáciu zvozu biologického odpadu a rozšírenie do Českej Republiky</v>
          </cell>
          <cell r="E33">
            <v>45152</v>
          </cell>
          <cell r="F33">
            <v>45152.008460648147</v>
          </cell>
          <cell r="G33">
            <v>45153.008460648147</v>
          </cell>
          <cell r="H33" t="str">
            <v>CMT Group s. r. o.</v>
          </cell>
          <cell r="I33" t="str">
            <v>Panenská</v>
          </cell>
          <cell r="J33">
            <v>13</v>
          </cell>
          <cell r="K33" t="str">
            <v>Bratislava - mestská časť Staré Mesto</v>
          </cell>
          <cell r="L33">
            <v>81103</v>
          </cell>
          <cell r="M33" t="str">
            <v>SR</v>
          </cell>
          <cell r="N33" t="str">
            <v>Panenská 13, 81103 Bratislava - mestská časť Staré Mesto</v>
          </cell>
          <cell r="O33" t="str">
            <v>Bratislava I</v>
          </cell>
          <cell r="P33" t="str">
            <v>Bratislavský kraj</v>
          </cell>
          <cell r="Q33">
            <v>47372141</v>
          </cell>
        </row>
        <row r="34">
          <cell r="C34" t="str">
            <v>09I02-03-V04-00032</v>
          </cell>
          <cell r="D34" t="str">
            <v>Automatizácia, digitalizácia a optimalizácia firemných procesov v súvislosti s vybudovaním e-commerce</v>
          </cell>
          <cell r="E34">
            <v>45152</v>
          </cell>
          <cell r="F34">
            <v>45152.008506944447</v>
          </cell>
          <cell r="G34">
            <v>45160.008506944447</v>
          </cell>
          <cell r="H34" t="str">
            <v>TOP SHOP s.r.o.</v>
          </cell>
          <cell r="I34" t="str">
            <v>Sučianska</v>
          </cell>
          <cell r="J34" t="str">
            <v>2107/31</v>
          </cell>
          <cell r="K34" t="str">
            <v>Martin</v>
          </cell>
          <cell r="L34">
            <v>3608</v>
          </cell>
          <cell r="M34" t="str">
            <v>SR</v>
          </cell>
          <cell r="N34" t="str">
            <v>Sučianska 2107/31, 03608 Martin</v>
          </cell>
          <cell r="O34" t="str">
            <v>Martin</v>
          </cell>
          <cell r="P34" t="str">
            <v>Žilinský kraj</v>
          </cell>
          <cell r="Q34">
            <v>46166131</v>
          </cell>
        </row>
        <row r="35">
          <cell r="C35" t="str">
            <v>09I02-03-V04-00033</v>
          </cell>
          <cell r="D35" t="str">
            <v>Implementacia CRM so zameranim na Zubne ambulancie</v>
          </cell>
          <cell r="E35">
            <v>45152</v>
          </cell>
          <cell r="F35">
            <v>45152.008645833332</v>
          </cell>
          <cell r="G35" t="str">
            <v>-</v>
          </cell>
          <cell r="H35" t="str">
            <v>Continuity, spol. s r.o., skrátený názov C-nity, s.r.o.</v>
          </cell>
          <cell r="I35" t="str">
            <v>Jelenia</v>
          </cell>
          <cell r="J35" t="str">
            <v>3141/7</v>
          </cell>
          <cell r="K35" t="str">
            <v>Bratislava - mestská časť Staré Mesto</v>
          </cell>
          <cell r="L35">
            <v>81105</v>
          </cell>
          <cell r="M35" t="str">
            <v>SR</v>
          </cell>
          <cell r="N35" t="str">
            <v>Jelenia 3141/7, 81105 Bratislava - mestská časť Staré Mesto</v>
          </cell>
          <cell r="O35" t="str">
            <v>Bratislava I</v>
          </cell>
          <cell r="P35" t="str">
            <v>Bratislavský kraj</v>
          </cell>
          <cell r="Q35" t="str">
            <v>51824191</v>
          </cell>
        </row>
        <row r="36">
          <cell r="C36" t="str">
            <v>09I02-03-V04-00034</v>
          </cell>
          <cell r="D36" t="str">
            <v>Aplikovanie umelej inteligencie na zefektívnenie prevádzky internetového obchodu</v>
          </cell>
          <cell r="E36">
            <v>45152</v>
          </cell>
          <cell r="F36">
            <v>45152.008773148147</v>
          </cell>
          <cell r="G36" t="str">
            <v>-</v>
          </cell>
          <cell r="H36" t="str">
            <v>Werkstatt Lab s. r. o.</v>
          </cell>
          <cell r="I36" t="str">
            <v>Lermontovova</v>
          </cell>
          <cell r="J36" t="str">
            <v>911/3</v>
          </cell>
          <cell r="K36" t="str">
            <v>Bratislava - mestská časť Staré Mesto</v>
          </cell>
          <cell r="L36">
            <v>81105</v>
          </cell>
          <cell r="M36" t="str">
            <v>SR</v>
          </cell>
          <cell r="N36" t="str">
            <v>Lermontovova 911/3, 81105 Bratislava - mestská časť Staré Mesto</v>
          </cell>
          <cell r="O36" t="str">
            <v>Bratislava I</v>
          </cell>
          <cell r="P36" t="str">
            <v>Bratislavský kraj</v>
          </cell>
          <cell r="Q36" t="str">
            <v>53338227</v>
          </cell>
        </row>
        <row r="37">
          <cell r="C37" t="str">
            <v>09I02-03-V04-00035</v>
          </cell>
          <cell r="D37" t="str">
            <v>Digitálny voucher pre FolkFurt, s.r.o. Posilnenie konkurencie schopnosti</v>
          </cell>
          <cell r="E37">
            <v>45152</v>
          </cell>
          <cell r="F37">
            <v>45152.008888888886</v>
          </cell>
          <cell r="G37" t="str">
            <v>-</v>
          </cell>
          <cell r="H37" t="str">
            <v>FolkFurt, s.r.o.</v>
          </cell>
          <cell r="I37" t="str">
            <v>Štefániková</v>
          </cell>
          <cell r="J37" t="str">
            <v>264/34</v>
          </cell>
          <cell r="K37" t="str">
            <v>Námestovo</v>
          </cell>
          <cell r="L37">
            <v>2901</v>
          </cell>
          <cell r="M37" t="str">
            <v>SR</v>
          </cell>
          <cell r="N37" t="str">
            <v>Štefániková 264/34, 02901 Námestovo</v>
          </cell>
          <cell r="O37" t="str">
            <v>Námestovo</v>
          </cell>
          <cell r="P37" t="str">
            <v>Žilinský kraj</v>
          </cell>
          <cell r="Q37" t="str">
            <v>52724590</v>
          </cell>
        </row>
        <row r="38">
          <cell r="C38" t="str">
            <v>09I02-03-V04-00036</v>
          </cell>
          <cell r="D38" t="str">
            <v>Individualizované riešenie nedostatočnej digitalizácie firmy so zameraním na interné procesy</v>
          </cell>
          <cell r="E38">
            <v>45152</v>
          </cell>
          <cell r="F38">
            <v>45152.009317129632</v>
          </cell>
          <cell r="G38">
            <v>45168.009317129632</v>
          </cell>
          <cell r="H38" t="str">
            <v>TECHNIK Security, spol. s r.o.</v>
          </cell>
          <cell r="I38" t="str">
            <v>Ulica Seredská</v>
          </cell>
          <cell r="J38" t="str">
            <v>3903/25</v>
          </cell>
          <cell r="K38" t="str">
            <v>Trnava</v>
          </cell>
          <cell r="L38">
            <v>91705</v>
          </cell>
          <cell r="M38" t="str">
            <v>SR</v>
          </cell>
          <cell r="N38" t="str">
            <v>Ulica Seredská 3903/25, 91705 Trnava</v>
          </cell>
          <cell r="O38" t="str">
            <v>Trnava</v>
          </cell>
          <cell r="P38" t="str">
            <v>Trnavský kraj</v>
          </cell>
          <cell r="Q38">
            <v>36220388</v>
          </cell>
        </row>
        <row r="39">
          <cell r="C39" t="str">
            <v>09I02-03-V04-00037</v>
          </cell>
          <cell r="D39" t="str">
            <v>Návrh inovatívného Hodnotiaceho systému efektivity zamestnancov pre spoločnosť STAFF4U, s.r.o.</v>
          </cell>
          <cell r="E39">
            <v>45152</v>
          </cell>
          <cell r="F39">
            <v>45152.009340277778</v>
          </cell>
          <cell r="G39">
            <v>45161.009340277778</v>
          </cell>
          <cell r="H39" t="str">
            <v>STAFF4U, s. r. o.</v>
          </cell>
          <cell r="I39" t="str">
            <v>Strojnícka</v>
          </cell>
          <cell r="J39" t="str">
            <v>2674/2</v>
          </cell>
          <cell r="K39" t="str">
            <v>Spišská Nová Ves</v>
          </cell>
          <cell r="L39">
            <v>5201</v>
          </cell>
          <cell r="M39" t="str">
            <v>SR</v>
          </cell>
          <cell r="N39" t="str">
            <v>Strojnícka 2674/2, 05201 Spišská Nová Ves</v>
          </cell>
          <cell r="O39" t="str">
            <v>Spišská Nová Ves</v>
          </cell>
          <cell r="P39" t="str">
            <v>Košický kraj</v>
          </cell>
          <cell r="Q39">
            <v>53058992</v>
          </cell>
        </row>
        <row r="40">
          <cell r="C40" t="str">
            <v>09I02-03-V04-00038</v>
          </cell>
          <cell r="D40" t="str">
            <v>Cloudová digitalizácia, evidencia a optimalizácia firemných dát za účelom zvýšenia efektívnosti vnútro firemných procesov</v>
          </cell>
          <cell r="E40">
            <v>45152</v>
          </cell>
          <cell r="F40">
            <v>45152.009421296294</v>
          </cell>
          <cell r="G40">
            <v>45171.009421296294</v>
          </cell>
          <cell r="H40" t="str">
            <v>MaVo team s.r.o.</v>
          </cell>
          <cell r="I40" t="str">
            <v>Bernolákova</v>
          </cell>
          <cell r="J40" t="str">
            <v>681/11</v>
          </cell>
          <cell r="K40" t="str">
            <v>Martin</v>
          </cell>
          <cell r="L40">
            <v>3601</v>
          </cell>
          <cell r="M40" t="str">
            <v>SR</v>
          </cell>
          <cell r="N40" t="str">
            <v>Bernolákova 681/11, 03601 Martin</v>
          </cell>
          <cell r="O40" t="str">
            <v>Martin</v>
          </cell>
          <cell r="P40" t="str">
            <v>Žilinský kraj</v>
          </cell>
          <cell r="Q40">
            <v>47428163</v>
          </cell>
        </row>
        <row r="41">
          <cell r="C41" t="str">
            <v>09I02-03-V04-00039</v>
          </cell>
          <cell r="D41" t="str">
            <v>Digitalizácia a zjednodušenie procesu získavania nových klientov a práce s existujúcimi klientami</v>
          </cell>
          <cell r="E41">
            <v>45152</v>
          </cell>
          <cell r="F41">
            <v>45152.009560185186</v>
          </cell>
          <cell r="G41">
            <v>45163.009560185186</v>
          </cell>
          <cell r="H41" t="str">
            <v>Dubart s.r.o.</v>
          </cell>
          <cell r="I41" t="str">
            <v>Viničky</v>
          </cell>
          <cell r="J41" t="str">
            <v>40/23</v>
          </cell>
          <cell r="K41" t="str">
            <v>Lehota</v>
          </cell>
          <cell r="L41">
            <v>94911</v>
          </cell>
          <cell r="M41" t="str">
            <v>SR</v>
          </cell>
          <cell r="N41" t="str">
            <v>Viničky 40/23, 94911 Lehota</v>
          </cell>
          <cell r="O41" t="str">
            <v>Nitra</v>
          </cell>
          <cell r="P41" t="str">
            <v>Nitriansky kraj</v>
          </cell>
          <cell r="Q41">
            <v>52672654</v>
          </cell>
        </row>
        <row r="42">
          <cell r="C42" t="str">
            <v>09I02-03-V04-00040</v>
          </cell>
          <cell r="D42" t="str">
            <v>Návrh na optimalizáciu interných procesov a digitalizácu</v>
          </cell>
          <cell r="E42">
            <v>45152</v>
          </cell>
          <cell r="F42">
            <v>45152.009641203702</v>
          </cell>
          <cell r="G42" t="str">
            <v>-</v>
          </cell>
          <cell r="H42" t="str">
            <v>IPA Slovakia, s.r.o.</v>
          </cell>
          <cell r="I42" t="str">
            <v>Predmestská</v>
          </cell>
          <cell r="J42" t="str">
            <v>8600/95</v>
          </cell>
          <cell r="K42" t="str">
            <v>Žilina</v>
          </cell>
          <cell r="L42">
            <v>1001</v>
          </cell>
          <cell r="M42" t="str">
            <v>SR</v>
          </cell>
          <cell r="N42" t="str">
            <v>Predmestská 8600/95, 01001 Žilina</v>
          </cell>
          <cell r="O42" t="str">
            <v>Žilina</v>
          </cell>
          <cell r="P42" t="str">
            <v>Žilinský kraj</v>
          </cell>
          <cell r="Q42" t="str">
            <v>36423947</v>
          </cell>
        </row>
        <row r="43">
          <cell r="C43" t="str">
            <v>09I02-03-V04-00041</v>
          </cell>
          <cell r="D43" t="str">
            <v>Návrh individualizovaného riešenia digitálnej platformy "Dotačné systémy - evidencia, komunikácia, front-end a back-end"</v>
          </cell>
          <cell r="E43">
            <v>45152</v>
          </cell>
          <cell r="F43">
            <v>45152.009664351855</v>
          </cell>
          <cell r="G43">
            <v>45153.009664351855</v>
          </cell>
          <cell r="H43" t="str">
            <v>NOIRE, s.r.o.</v>
          </cell>
          <cell r="I43" t="str">
            <v>Horná</v>
          </cell>
          <cell r="J43" t="str">
            <v>255/59</v>
          </cell>
          <cell r="K43" t="str">
            <v>Žilina</v>
          </cell>
          <cell r="L43">
            <v>1003</v>
          </cell>
          <cell r="M43" t="str">
            <v>SR</v>
          </cell>
          <cell r="N43" t="str">
            <v>Horná 255/59, 01003 Žilina</v>
          </cell>
          <cell r="O43" t="str">
            <v>Žilina</v>
          </cell>
          <cell r="P43" t="str">
            <v>Žilinský kraj</v>
          </cell>
          <cell r="Q43" t="str">
            <v>43859763</v>
          </cell>
        </row>
        <row r="44">
          <cell r="C44" t="str">
            <v>09I02-03-V04-00042</v>
          </cell>
          <cell r="D44" t="str">
            <v>Štúdia integrácie a optimalizácie Business Intelligence nástrojov pre potreby vytvárania reportov pre naších zákazníkov.</v>
          </cell>
          <cell r="E44">
            <v>45152</v>
          </cell>
          <cell r="F44">
            <v>45152.009745370371</v>
          </cell>
          <cell r="G44">
            <v>45155.009745370371</v>
          </cell>
          <cell r="H44" t="str">
            <v>Aevise s.r.o.</v>
          </cell>
          <cell r="I44" t="str">
            <v>Kavečianska cesta</v>
          </cell>
          <cell r="J44" t="str">
            <v>1108/11</v>
          </cell>
          <cell r="K44" t="str">
            <v xml:space="preserve">Košice </v>
          </cell>
          <cell r="L44">
            <v>4001</v>
          </cell>
          <cell r="M44" t="str">
            <v>SR</v>
          </cell>
          <cell r="N44" t="str">
            <v xml:space="preserve">Kavečianska cesta 1108/11, 04001 Košice </v>
          </cell>
          <cell r="O44" t="str">
            <v>Košice I</v>
          </cell>
          <cell r="P44" t="str">
            <v>Košický kraj</v>
          </cell>
          <cell r="Q44" t="str">
            <v>44682336</v>
          </cell>
        </row>
        <row r="45">
          <cell r="C45" t="str">
            <v>09I02-03-V04-00043</v>
          </cell>
          <cell r="D45" t="str">
            <v>Prechod Studio E na automatizovanú dátovú analytiku</v>
          </cell>
          <cell r="E45">
            <v>45152</v>
          </cell>
          <cell r="F45">
            <v>45152.009756944448</v>
          </cell>
          <cell r="G45" t="str">
            <v>-</v>
          </cell>
          <cell r="H45" t="str">
            <v>Studio e, s.r.o.</v>
          </cell>
          <cell r="I45" t="str">
            <v>Urbánkova</v>
          </cell>
          <cell r="J45" t="str">
            <v>1059/6</v>
          </cell>
          <cell r="K45" t="str">
            <v>Bratislava - mestská časť Staré Mesto</v>
          </cell>
          <cell r="L45">
            <v>81104</v>
          </cell>
          <cell r="M45" t="str">
            <v>SR</v>
          </cell>
          <cell r="N45" t="str">
            <v>Urbánkova 1059/6, 81104 Bratislava - mestská časť Staré Mesto</v>
          </cell>
          <cell r="O45" t="str">
            <v>Bratislava I</v>
          </cell>
          <cell r="P45" t="str">
            <v>Bratislavský kraj</v>
          </cell>
          <cell r="Q45" t="str">
            <v>48126187</v>
          </cell>
        </row>
        <row r="46">
          <cell r="C46" t="str">
            <v>09I02-03-V04-00044</v>
          </cell>
          <cell r="D46" t="str">
            <v>Návrh individualizovaného riešenia pre personalizovaný digitálny príjem objednávok od zákazníkov cez digitálnu platobnú bránu.</v>
          </cell>
          <cell r="E46">
            <v>45152</v>
          </cell>
          <cell r="F46">
            <v>45152.00980324074</v>
          </cell>
          <cell r="G46" t="str">
            <v>-</v>
          </cell>
          <cell r="H46" t="str">
            <v>GERAR s. r. o.</v>
          </cell>
          <cell r="I46" t="str">
            <v>Klokoč</v>
          </cell>
          <cell r="J46">
            <v>28</v>
          </cell>
          <cell r="K46" t="str">
            <v>Klokoč</v>
          </cell>
          <cell r="L46">
            <v>96225</v>
          </cell>
          <cell r="M46" t="str">
            <v>SR</v>
          </cell>
          <cell r="N46" t="str">
            <v>Klokoč 28, 96225 Klokoč</v>
          </cell>
          <cell r="O46" t="str">
            <v>Detva</v>
          </cell>
          <cell r="P46" t="str">
            <v>Banskobystrický kraj</v>
          </cell>
          <cell r="Q46" t="str">
            <v>55243282</v>
          </cell>
        </row>
        <row r="47">
          <cell r="C47" t="str">
            <v>09I02-03-V04-00045</v>
          </cell>
          <cell r="D47" t="str">
            <v>Projekt podrobnej analýzy a štúdie súčasných interných procesov vo firme Olejári s.r.o. a návrh digitalizácie týchto procesov</v>
          </cell>
          <cell r="E47">
            <v>45152</v>
          </cell>
          <cell r="F47">
            <v>45152.009988425925</v>
          </cell>
          <cell r="G47">
            <v>45154.009988425925</v>
          </cell>
          <cell r="H47" t="str">
            <v>OLEJÁRI s.r.o.</v>
          </cell>
          <cell r="I47" t="str">
            <v>Brezno</v>
          </cell>
          <cell r="J47">
            <v>2497</v>
          </cell>
          <cell r="K47" t="str">
            <v>Brezno</v>
          </cell>
          <cell r="L47">
            <v>97701</v>
          </cell>
          <cell r="M47" t="str">
            <v>SR</v>
          </cell>
          <cell r="N47" t="str">
            <v>Brezno 2497, 97701 Brezno</v>
          </cell>
          <cell r="O47" t="str">
            <v>Brezno</v>
          </cell>
          <cell r="P47" t="str">
            <v>Banskobystrický kraj</v>
          </cell>
          <cell r="Q47">
            <v>46730010</v>
          </cell>
        </row>
        <row r="48">
          <cell r="C48" t="str">
            <v>09I02-03-V04-00046</v>
          </cell>
          <cell r="D48" t="str">
            <v>Návrh individualizovaného riešenia automatizácie a digitalizácie procesu fakturácie služieb zákazníkom</v>
          </cell>
          <cell r="E48">
            <v>45152</v>
          </cell>
          <cell r="F48">
            <v>45152.010011574072</v>
          </cell>
          <cell r="G48" t="str">
            <v>-</v>
          </cell>
          <cell r="H48" t="str">
            <v>SoftOne, s. r. o.</v>
          </cell>
          <cell r="I48" t="str">
            <v>Dolná Mičiná</v>
          </cell>
          <cell r="J48">
            <v>98</v>
          </cell>
          <cell r="K48" t="str">
            <v>Dolná Mičiná</v>
          </cell>
          <cell r="L48">
            <v>97401</v>
          </cell>
          <cell r="M48" t="str">
            <v>SR</v>
          </cell>
          <cell r="N48" t="str">
            <v>Dolná Mičiná 98, 97401 Dolná Mičiná</v>
          </cell>
          <cell r="O48" t="str">
            <v>Banská Bystrica</v>
          </cell>
          <cell r="P48" t="str">
            <v>Banskobystrický kraj</v>
          </cell>
          <cell r="Q48" t="str">
            <v>45663751</v>
          </cell>
        </row>
        <row r="49">
          <cell r="C49" t="str">
            <v>09I02-03-V04-00047</v>
          </cell>
          <cell r="D49" t="str">
            <v>Vypracovanie návrhu individualizovaného riešenia digitalizácie procesu odpovedania na zákaznícke dotazy s využitím umelej inteligencie</v>
          </cell>
          <cell r="E49">
            <v>45152</v>
          </cell>
          <cell r="F49">
            <v>45152.010243055556</v>
          </cell>
          <cell r="G49">
            <v>45153.010243055556</v>
          </cell>
          <cell r="H49" t="str">
            <v>aria33, s.r.o.</v>
          </cell>
          <cell r="I49" t="str">
            <v>Komárnická</v>
          </cell>
          <cell r="J49">
            <v>22</v>
          </cell>
          <cell r="K49" t="str">
            <v>Bratislava</v>
          </cell>
          <cell r="L49">
            <v>82103</v>
          </cell>
          <cell r="M49" t="str">
            <v>SR</v>
          </cell>
          <cell r="N49" t="str">
            <v>Komárnická 22, 82103 Bratislava</v>
          </cell>
          <cell r="O49" t="str">
            <v>Bratislava II</v>
          </cell>
          <cell r="P49" t="str">
            <v>Bratislavský kraj</v>
          </cell>
          <cell r="Q49" t="str">
            <v>45897981</v>
          </cell>
        </row>
        <row r="50">
          <cell r="C50" t="str">
            <v>09I02-03-V04-00048</v>
          </cell>
          <cell r="D50" t="str">
            <v>Digitalizácia monitorovania pasúceho sa hovädzieho dobytka na farme</v>
          </cell>
          <cell r="E50">
            <v>45152</v>
          </cell>
          <cell r="F50">
            <v>45152.010462962964</v>
          </cell>
          <cell r="G50" t="str">
            <v>-</v>
          </cell>
          <cell r="H50" t="str">
            <v>Juraj Čík - SLOVAK + SERVICES</v>
          </cell>
          <cell r="I50" t="str">
            <v>Dodekova</v>
          </cell>
          <cell r="J50" t="str">
            <v>289/24</v>
          </cell>
          <cell r="K50" t="str">
            <v>Nová Baňa</v>
          </cell>
          <cell r="L50">
            <v>96801</v>
          </cell>
          <cell r="M50" t="str">
            <v>SR</v>
          </cell>
          <cell r="N50" t="str">
            <v>Dodekova 289/24, 96801 Nová Baňa</v>
          </cell>
          <cell r="O50" t="str">
            <v>Žarnovica</v>
          </cell>
          <cell r="P50" t="str">
            <v>Banskobystrický kraj</v>
          </cell>
          <cell r="Q50" t="str">
            <v>44658524</v>
          </cell>
        </row>
        <row r="51">
          <cell r="C51" t="str">
            <v>09I02-03-V04-00049</v>
          </cell>
          <cell r="D51" t="str">
            <v>Návrh systému pre automatické spracovanie objednávok do výrobného procesu</v>
          </cell>
          <cell r="E51">
            <v>45152</v>
          </cell>
          <cell r="F51">
            <v>45152.01054398148</v>
          </cell>
          <cell r="G51">
            <v>45162.01054398148</v>
          </cell>
          <cell r="H51" t="str">
            <v>Hashlab s. r. o.</v>
          </cell>
          <cell r="I51" t="str">
            <v>Juraja Sklenára</v>
          </cell>
          <cell r="J51" t="str">
            <v>100/29</v>
          </cell>
          <cell r="K51" t="str">
            <v>Spišské Tomášovce</v>
          </cell>
          <cell r="L51">
            <v>5201</v>
          </cell>
          <cell r="M51" t="str">
            <v>SR</v>
          </cell>
          <cell r="N51" t="str">
            <v>Juraja Sklenára 100/29, 05201 Spišské Tomášovce</v>
          </cell>
          <cell r="O51" t="str">
            <v>Spišská Nová Ves</v>
          </cell>
          <cell r="P51" t="str">
            <v>Košický kraj</v>
          </cell>
          <cell r="Q51" t="str">
            <v>52575420</v>
          </cell>
        </row>
        <row r="52">
          <cell r="C52" t="str">
            <v>09I02-03-V04-00050</v>
          </cell>
          <cell r="D52" t="str">
            <v>Analýza zraniteľnosti a zabezpečenia voči kybernetickým hrozbám</v>
          </cell>
          <cell r="E52">
            <v>45152</v>
          </cell>
          <cell r="F52">
            <v>45152.010567129626</v>
          </cell>
          <cell r="G52" t="str">
            <v>-</v>
          </cell>
          <cell r="H52" t="str">
            <v>Zdravý život s.r.o.</v>
          </cell>
          <cell r="I52" t="str">
            <v>Nábrežná</v>
          </cell>
          <cell r="J52" t="str">
            <v>1888/5</v>
          </cell>
          <cell r="K52" t="str">
            <v>Prievidza</v>
          </cell>
          <cell r="L52">
            <v>97101</v>
          </cell>
          <cell r="M52" t="str">
            <v>SR</v>
          </cell>
          <cell r="N52" t="str">
            <v>Nábrežná 1888/5, 97101 Prievidza</v>
          </cell>
          <cell r="O52" t="str">
            <v>Prievidza</v>
          </cell>
          <cell r="P52" t="str">
            <v>Trenčiansky kraj</v>
          </cell>
          <cell r="Q52" t="str">
            <v>36780103</v>
          </cell>
        </row>
        <row r="53">
          <cell r="C53" t="str">
            <v>09I02-03-V04-00051</v>
          </cell>
          <cell r="D53" t="str">
            <v>Analýza a návrh možností riešenia digitalizácie členských kariet na evidenciu členskej základne</v>
          </cell>
          <cell r="E53">
            <v>45152</v>
          </cell>
          <cell r="F53">
            <v>45152.010567129626</v>
          </cell>
          <cell r="G53" t="str">
            <v>-</v>
          </cell>
          <cell r="H53" t="str">
            <v>Slovenský zväz cyklistika s.r.o.</v>
          </cell>
          <cell r="I53" t="str">
            <v>Doležalova</v>
          </cell>
          <cell r="J53" t="str">
            <v>15/C</v>
          </cell>
          <cell r="K53" t="str">
            <v>Bratislava - mestská časť Ružinov</v>
          </cell>
          <cell r="L53">
            <v>82104</v>
          </cell>
          <cell r="M53" t="str">
            <v>SR</v>
          </cell>
          <cell r="N53" t="str">
            <v>Doležalova 15/C, 82104 Bratislava - mestská časť Ružinov</v>
          </cell>
          <cell r="O53" t="str">
            <v>Bratislava II</v>
          </cell>
          <cell r="P53" t="str">
            <v>Bratislavský kraj</v>
          </cell>
          <cell r="Q53" t="str">
            <v>36677477</v>
          </cell>
        </row>
        <row r="54">
          <cell r="C54" t="str">
            <v>09I02-03-V04-00052</v>
          </cell>
          <cell r="D54" t="str">
            <v>Návrh digitalizácie spoločnosti FORK, s.r.o.</v>
          </cell>
          <cell r="E54">
            <v>45152</v>
          </cell>
          <cell r="F54">
            <v>45152.010578703703</v>
          </cell>
          <cell r="G54">
            <v>45154.010578703703</v>
          </cell>
          <cell r="H54" t="str">
            <v>FORK, s.r.o.</v>
          </cell>
          <cell r="I54" t="str">
            <v>Pribinova</v>
          </cell>
          <cell r="J54" t="str">
            <v>274/4</v>
          </cell>
          <cell r="K54" t="str">
            <v>Martin</v>
          </cell>
          <cell r="L54">
            <v>3601</v>
          </cell>
          <cell r="M54" t="str">
            <v>SR</v>
          </cell>
          <cell r="N54" t="str">
            <v>Pribinova 274/4, 03601 Martin</v>
          </cell>
          <cell r="O54" t="str">
            <v>Martin</v>
          </cell>
          <cell r="P54" t="str">
            <v>Žilinský kraj</v>
          </cell>
          <cell r="Q54" t="str">
            <v>44311061</v>
          </cell>
        </row>
        <row r="55">
          <cell r="C55" t="str">
            <v>09I02-03-V04-00053</v>
          </cell>
          <cell r="D55" t="str">
            <v>Digitalizácia duševného vlastníctva v rámci gastronómie a turizmu na Slovensku</v>
          </cell>
          <cell r="E55">
            <v>45152</v>
          </cell>
          <cell r="F55">
            <v>45152.011006944442</v>
          </cell>
          <cell r="G55">
            <v>45163.011006944442</v>
          </cell>
          <cell r="H55" t="str">
            <v>NYC Corner, s.r.o.</v>
          </cell>
          <cell r="I55" t="str">
            <v>Lermontovova</v>
          </cell>
          <cell r="J55" t="str">
            <v>911/3</v>
          </cell>
          <cell r="K55" t="str">
            <v>Bratislava - mestská časť Staré Mesto</v>
          </cell>
          <cell r="L55">
            <v>81105</v>
          </cell>
          <cell r="M55" t="str">
            <v>SR</v>
          </cell>
          <cell r="N55" t="str">
            <v>Lermontovova 911/3, 81105 Bratislava - mestská časť Staré Mesto</v>
          </cell>
          <cell r="O55" t="str">
            <v>Bratislava I</v>
          </cell>
          <cell r="P55" t="str">
            <v>Bratislavský kraj</v>
          </cell>
          <cell r="Q55">
            <v>48281255</v>
          </cell>
        </row>
        <row r="56">
          <cell r="C56" t="str">
            <v>09I02-03-V04-00054</v>
          </cell>
          <cell r="D56" t="str">
            <v>Návrh e-commerce riešenia a digitalizácie firemných procesov</v>
          </cell>
          <cell r="E56">
            <v>45152</v>
          </cell>
          <cell r="F56">
            <v>45152.01116898148</v>
          </cell>
          <cell r="G56" t="str">
            <v>-</v>
          </cell>
          <cell r="H56" t="str">
            <v>TOMCAT.BIKE, s.r.o.</v>
          </cell>
          <cell r="I56" t="str">
            <v>Partizánska</v>
          </cell>
          <cell r="J56" t="str">
            <v>1650/12</v>
          </cell>
          <cell r="K56" t="str">
            <v>Handlová</v>
          </cell>
          <cell r="L56">
            <v>97251</v>
          </cell>
          <cell r="M56" t="str">
            <v>SR</v>
          </cell>
          <cell r="N56" t="str">
            <v>Partizánska 1650/12, 97251 Handlová</v>
          </cell>
          <cell r="O56" t="str">
            <v>Prievidza</v>
          </cell>
          <cell r="P56" t="str">
            <v>Trenčiansky kraj</v>
          </cell>
          <cell r="Q56" t="str">
            <v>52614522</v>
          </cell>
        </row>
        <row r="57">
          <cell r="C57" t="str">
            <v>09I02-03-V04-00055</v>
          </cell>
          <cell r="D57" t="str">
            <v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v>
          </cell>
          <cell r="E57">
            <v>45152</v>
          </cell>
          <cell r="F57">
            <v>45152.011307870373</v>
          </cell>
          <cell r="G57">
            <v>45152.011307870373</v>
          </cell>
          <cell r="H57" t="str">
            <v>BMM plus, s.r.o.</v>
          </cell>
          <cell r="I57" t="str">
            <v>Podtatranská</v>
          </cell>
          <cell r="J57" t="str">
            <v>4931/21</v>
          </cell>
          <cell r="K57" t="str">
            <v>Poprad</v>
          </cell>
          <cell r="L57">
            <v>5801</v>
          </cell>
          <cell r="M57" t="str">
            <v>SR</v>
          </cell>
          <cell r="N57" t="str">
            <v>Podtatranská 4931/21, 05801 Poprad</v>
          </cell>
          <cell r="O57" t="str">
            <v>Poprad</v>
          </cell>
          <cell r="P57" t="str">
            <v>Prešovský kraj</v>
          </cell>
          <cell r="Q57" t="str">
            <v>43937772</v>
          </cell>
        </row>
        <row r="58">
          <cell r="C58" t="str">
            <v>09I02-03-V04-00056</v>
          </cell>
          <cell r="D58" t="str">
            <v>Digitalizácia reportingového procesu klientov účtovnej kancelárie</v>
          </cell>
          <cell r="E58">
            <v>45152</v>
          </cell>
          <cell r="F58">
            <v>45152.011469907404</v>
          </cell>
          <cell r="G58">
            <v>45162.011469907404</v>
          </cell>
          <cell r="H58" t="str">
            <v>CONTIVER s.r.o.</v>
          </cell>
          <cell r="I58" t="str">
            <v>Ulica Seredská</v>
          </cell>
          <cell r="J58" t="str">
            <v>4084/30</v>
          </cell>
          <cell r="K58" t="str">
            <v>Trnava</v>
          </cell>
          <cell r="L58">
            <v>91705</v>
          </cell>
          <cell r="M58" t="str">
            <v>SR</v>
          </cell>
          <cell r="N58" t="str">
            <v>Ulica Seredská 4084/30, 91705 Trnava</v>
          </cell>
          <cell r="O58" t="str">
            <v>Trnava</v>
          </cell>
          <cell r="P58" t="str">
            <v>Trnavský kraj</v>
          </cell>
          <cell r="Q58">
            <v>51104342</v>
          </cell>
        </row>
        <row r="59">
          <cell r="C59" t="str">
            <v>09I02-03-V04-00057</v>
          </cell>
          <cell r="D59" t="str">
            <v>Návrh individualizovaného riešenia na automatizáciu, digitalizáciu a optimalizáciu interných procesov</v>
          </cell>
          <cell r="E59">
            <v>45152</v>
          </cell>
          <cell r="F59">
            <v>45152.011516203704</v>
          </cell>
          <cell r="G59" t="str">
            <v>-</v>
          </cell>
          <cell r="H59" t="str">
            <v>theshop s. r. o.</v>
          </cell>
          <cell r="I59" t="str">
            <v>Na bráne</v>
          </cell>
          <cell r="J59" t="str">
            <v>8665/4</v>
          </cell>
          <cell r="K59" t="str">
            <v>Žilina</v>
          </cell>
          <cell r="L59">
            <v>1001</v>
          </cell>
          <cell r="M59" t="str">
            <v>SR</v>
          </cell>
          <cell r="N59" t="str">
            <v>Na bráne 8665/4, 01001 Žilina</v>
          </cell>
          <cell r="O59" t="str">
            <v>Žilina</v>
          </cell>
          <cell r="P59" t="str">
            <v>Žilinský kraj</v>
          </cell>
          <cell r="Q59" t="str">
            <v>53593979</v>
          </cell>
        </row>
        <row r="60">
          <cell r="C60" t="str">
            <v>09I02-03-V04-00058</v>
          </cell>
          <cell r="D60" t="str">
            <v>Digitalizácia automatizácia interných procesov podniku</v>
          </cell>
          <cell r="E60">
            <v>45152</v>
          </cell>
          <cell r="F60">
            <v>45152.011701388888</v>
          </cell>
          <cell r="G60">
            <v>45163.011701388888</v>
          </cell>
          <cell r="H60" t="str">
            <v>FEA, s. r. o.</v>
          </cell>
          <cell r="I60" t="str">
            <v>Predmier</v>
          </cell>
          <cell r="J60">
            <v>488</v>
          </cell>
          <cell r="K60" t="str">
            <v>Predmier</v>
          </cell>
          <cell r="L60">
            <v>1351</v>
          </cell>
          <cell r="M60" t="str">
            <v>SR</v>
          </cell>
          <cell r="N60" t="str">
            <v>Predmier 488, 01351 Predmier</v>
          </cell>
          <cell r="O60" t="str">
            <v>Bytča</v>
          </cell>
          <cell r="P60" t="str">
            <v>Žilinský kraj</v>
          </cell>
          <cell r="Q60">
            <v>52140059</v>
          </cell>
        </row>
        <row r="61">
          <cell r="C61" t="str">
            <v>09I02-03-V04-00059</v>
          </cell>
          <cell r="D61" t="str">
            <v>Návrh digitalizácie a automatizácie procesov spoločnosti KOVOSA</v>
          </cell>
          <cell r="E61">
            <v>45152</v>
          </cell>
          <cell r="F61">
            <v>45152.011874999997</v>
          </cell>
          <cell r="G61">
            <v>45163.011874999997</v>
          </cell>
          <cell r="H61" t="str">
            <v>Kovosa s.r.o.</v>
          </cell>
          <cell r="I61" t="str">
            <v>Predmier</v>
          </cell>
          <cell r="J61">
            <v>204</v>
          </cell>
          <cell r="K61" t="str">
            <v>Predmier</v>
          </cell>
          <cell r="L61">
            <v>1351</v>
          </cell>
          <cell r="M61" t="str">
            <v>SR</v>
          </cell>
          <cell r="N61" t="str">
            <v>Predmier 204, 01351 Predmier</v>
          </cell>
          <cell r="O61" t="str">
            <v>Bytča</v>
          </cell>
          <cell r="P61" t="str">
            <v>Žilinský kraj</v>
          </cell>
          <cell r="Q61" t="str">
            <v>52098524</v>
          </cell>
        </row>
        <row r="62">
          <cell r="C62" t="str">
            <v>09I02-03-V04-00060</v>
          </cell>
          <cell r="D62" t="str">
            <v>Prechod Arma na automatizovanú dátovú analytiku</v>
          </cell>
          <cell r="E62">
            <v>45152</v>
          </cell>
          <cell r="F62">
            <v>45152.012002314812</v>
          </cell>
          <cell r="G62" t="str">
            <v>-</v>
          </cell>
          <cell r="H62" t="str">
            <v>ARMA, s.r.o.</v>
          </cell>
          <cell r="I62" t="str">
            <v>Hlavná</v>
          </cell>
          <cell r="J62">
            <v>62</v>
          </cell>
          <cell r="K62" t="str">
            <v>Dulovce</v>
          </cell>
          <cell r="L62">
            <v>94656</v>
          </cell>
          <cell r="M62" t="str">
            <v>SR</v>
          </cell>
          <cell r="N62" t="str">
            <v>Hlavná 62, 94656 Dulovce</v>
          </cell>
          <cell r="O62" t="str">
            <v>Komárno</v>
          </cell>
          <cell r="P62" t="str">
            <v>Nitriansky kraj</v>
          </cell>
          <cell r="Q62" t="str">
            <v>34119027</v>
          </cell>
        </row>
        <row r="63">
          <cell r="C63" t="str">
            <v>09I02-03-V04-00061</v>
          </cell>
          <cell r="D63" t="str">
            <v>Vypracovanie projektu digitalizácie skladu</v>
          </cell>
          <cell r="E63">
            <v>45152</v>
          </cell>
          <cell r="F63">
            <v>45152.012187499997</v>
          </cell>
          <cell r="G63" t="str">
            <v>-</v>
          </cell>
          <cell r="H63" t="str">
            <v>Quintos, s. r. o.</v>
          </cell>
          <cell r="I63" t="str">
            <v>Kamenecká</v>
          </cell>
          <cell r="J63" t="str">
            <v>4281/11C</v>
          </cell>
          <cell r="K63" t="str">
            <v>Nitra</v>
          </cell>
          <cell r="L63">
            <v>94901</v>
          </cell>
          <cell r="M63" t="str">
            <v>SR</v>
          </cell>
          <cell r="N63" t="str">
            <v>Kamenecká 4281/11C, 94901 Nitra</v>
          </cell>
          <cell r="O63" t="str">
            <v>Nitra</v>
          </cell>
          <cell r="P63" t="str">
            <v>Nitriansky kraj</v>
          </cell>
          <cell r="Q63" t="str">
            <v>52126960</v>
          </cell>
        </row>
        <row r="64">
          <cell r="C64" t="str">
            <v>09I02-03-V04-00062</v>
          </cell>
          <cell r="D64" t="str">
            <v>Optimalizácia a digitalizácia procesov pri tvorbe marketingu, obchodných vzťahov a vzťahov so zákazníkmi</v>
          </cell>
          <cell r="E64">
            <v>45152</v>
          </cell>
          <cell r="F64">
            <v>45152.012303240743</v>
          </cell>
          <cell r="G64" t="str">
            <v>-</v>
          </cell>
          <cell r="H64" t="str">
            <v>SUKA DIGITAL, s.r.o.</v>
          </cell>
          <cell r="I64" t="str">
            <v>Pionierska</v>
          </cell>
          <cell r="J64" t="str">
            <v>13582/43</v>
          </cell>
          <cell r="K64" t="str">
            <v>Prešov</v>
          </cell>
          <cell r="L64">
            <v>8005</v>
          </cell>
          <cell r="M64" t="str">
            <v>SR</v>
          </cell>
          <cell r="N64" t="str">
            <v>Pionierska 13582/43, 08005 Prešov</v>
          </cell>
          <cell r="O64" t="str">
            <v>Prešov</v>
          </cell>
          <cell r="P64" t="str">
            <v>Prešovský kraj</v>
          </cell>
          <cell r="Q64" t="str">
            <v>52191443</v>
          </cell>
        </row>
        <row r="65">
          <cell r="C65" t="str">
            <v>09I02-03-V04-00063</v>
          </cell>
          <cell r="D65" t="str">
            <v>Digitalizácia firemných procesov a ecommerce riešenie, automatizácia a digitálne procesy</v>
          </cell>
          <cell r="E65">
            <v>45152</v>
          </cell>
          <cell r="F65">
            <v>45152.01289351852</v>
          </cell>
          <cell r="G65" t="str">
            <v>-</v>
          </cell>
          <cell r="H65" t="str">
            <v>Stanislav Troška</v>
          </cell>
          <cell r="I65" t="str">
            <v>Číslo domu</v>
          </cell>
          <cell r="J65">
            <v>64</v>
          </cell>
          <cell r="K65" t="str">
            <v>Tuchyňa</v>
          </cell>
          <cell r="L65">
            <v>1855</v>
          </cell>
          <cell r="M65" t="str">
            <v>SR</v>
          </cell>
          <cell r="N65" t="str">
            <v>Číslo domu 64, 01855 Tuchyňa</v>
          </cell>
          <cell r="O65" t="str">
            <v>Ilava</v>
          </cell>
          <cell r="P65" t="str">
            <v>Trenčiansky kraj</v>
          </cell>
          <cell r="Q65" t="str">
            <v>FO</v>
          </cell>
        </row>
        <row r="66">
          <cell r="C66" t="str">
            <v>09I02-03-V04-00064</v>
          </cell>
          <cell r="D66" t="str">
            <v>Individualizované riešenie nedostatočnej digitalizácie firmy so zameraním na identifikovanie zberateľských predmetov</v>
          </cell>
          <cell r="E66">
            <v>45152</v>
          </cell>
          <cell r="F66">
            <v>45152.013553240744</v>
          </cell>
          <cell r="G66" t="str">
            <v>-</v>
          </cell>
          <cell r="H66" t="str">
            <v>Visions Entertainment, s.r.o.</v>
          </cell>
          <cell r="I66" t="str">
            <v>Ulica Štefánikova</v>
          </cell>
          <cell r="J66" t="str">
            <v>95/5</v>
          </cell>
          <cell r="K66" t="str">
            <v>Trnava</v>
          </cell>
          <cell r="L66">
            <v>91701</v>
          </cell>
          <cell r="M66" t="str">
            <v>SR</v>
          </cell>
          <cell r="N66" t="str">
            <v>Ulica Štefánikova 95/5, 91701 Trnava</v>
          </cell>
          <cell r="O66" t="str">
            <v>Trnava</v>
          </cell>
          <cell r="P66" t="str">
            <v>Trnavský kraj</v>
          </cell>
          <cell r="Q66" t="str">
            <v>45872333</v>
          </cell>
        </row>
        <row r="67">
          <cell r="C67" t="str">
            <v>09I02-03-V04-00065</v>
          </cell>
          <cell r="D67" t="str">
            <v>Automatizácia, digitalizácia a optimalizácia firemných procesov</v>
          </cell>
          <cell r="E67">
            <v>45152</v>
          </cell>
          <cell r="F67">
            <v>45152.015300925923</v>
          </cell>
          <cell r="G67" t="str">
            <v>-</v>
          </cell>
          <cell r="H67" t="str">
            <v>HASTAVING, s.r.o.</v>
          </cell>
          <cell r="I67" t="str">
            <v>Jána Šimka</v>
          </cell>
          <cell r="J67" t="str">
            <v>4708/9A</v>
          </cell>
          <cell r="K67" t="str">
            <v>Martin</v>
          </cell>
          <cell r="L67">
            <v>3601</v>
          </cell>
          <cell r="M67" t="str">
            <v>SR</v>
          </cell>
          <cell r="N67" t="str">
            <v>Jána Šimka 4708/9A, 03601 Martin</v>
          </cell>
          <cell r="O67" t="str">
            <v>Martin</v>
          </cell>
          <cell r="P67" t="str">
            <v>Žilinský kraj</v>
          </cell>
          <cell r="Q67" t="str">
            <v>50997785</v>
          </cell>
        </row>
        <row r="68">
          <cell r="C68" t="str">
            <v>09I02-03-V04-00066</v>
          </cell>
          <cell r="D68" t="str">
            <v>Digitálny voucher pre Linkvistica Platform, s. r. o</v>
          </cell>
          <cell r="E68">
            <v>45152</v>
          </cell>
          <cell r="F68">
            <v>45152.013715277775</v>
          </cell>
          <cell r="G68" t="str">
            <v>-</v>
          </cell>
          <cell r="H68" t="str">
            <v>Linkvistica Platform, s. r. o.</v>
          </cell>
          <cell r="I68" t="str">
            <v>Radlinského</v>
          </cell>
          <cell r="J68" t="str">
            <v>563/94</v>
          </cell>
          <cell r="K68" t="str">
            <v>Hlohovec</v>
          </cell>
          <cell r="L68">
            <v>92001</v>
          </cell>
          <cell r="M68" t="str">
            <v>SR</v>
          </cell>
          <cell r="N68" t="str">
            <v>Radlinského 563/94, 92001 Hlohovec</v>
          </cell>
          <cell r="O68" t="str">
            <v>Hlohovec</v>
          </cell>
          <cell r="P68" t="str">
            <v>Trnavský kraj</v>
          </cell>
          <cell r="Q68" t="str">
            <v>53704649</v>
          </cell>
        </row>
        <row r="69">
          <cell r="C69" t="str">
            <v>09I02-03-V04-00067</v>
          </cell>
          <cell r="D69" t="str">
            <v>Automatizácia procesov VZDUCH-TECH-KLIMA</v>
          </cell>
          <cell r="E69">
            <v>45152</v>
          </cell>
          <cell r="F69">
            <v>45152.013784722221</v>
          </cell>
          <cell r="G69">
            <v>45160.013784722221</v>
          </cell>
          <cell r="H69" t="str">
            <v>VZDUCH-TECH-KLIMA SK s. r. o.</v>
          </cell>
          <cell r="I69" t="str">
            <v>Štefana Furdeka</v>
          </cell>
          <cell r="J69">
            <v>1890</v>
          </cell>
          <cell r="K69" t="str">
            <v>Trstená</v>
          </cell>
          <cell r="L69">
            <v>2801</v>
          </cell>
          <cell r="M69" t="str">
            <v>SR</v>
          </cell>
          <cell r="N69" t="str">
            <v>Štefana Furdeka 1890, 02801 Trstená</v>
          </cell>
          <cell r="O69" t="str">
            <v>Tvrdošín</v>
          </cell>
          <cell r="P69" t="str">
            <v>Žilinský kraj</v>
          </cell>
          <cell r="Q69">
            <v>54448913</v>
          </cell>
        </row>
        <row r="70">
          <cell r="C70" t="str">
            <v>09I02-03-V04-00068</v>
          </cell>
          <cell r="D70" t="str">
            <v>Návrh cesty klienta od prvotného kontaktu so spoločnosťou po zanechanie pozitívnej referencie prostredníctvom online nástrojov.</v>
          </cell>
          <cell r="E70">
            <v>45152</v>
          </cell>
          <cell r="F70">
            <v>45152.013877314814</v>
          </cell>
          <cell r="G70" t="str">
            <v>-</v>
          </cell>
          <cell r="H70" t="str">
            <v>Viera Drahos</v>
          </cell>
          <cell r="I70" t="str">
            <v>Vnútorná okružná</v>
          </cell>
          <cell r="J70" t="str">
            <v>178/37</v>
          </cell>
          <cell r="K70" t="str">
            <v>Komárno</v>
          </cell>
          <cell r="L70">
            <v>94501</v>
          </cell>
          <cell r="M70" t="str">
            <v>SR</v>
          </cell>
          <cell r="N70" t="str">
            <v>Vnútorná okružná 178/37, 94501 Komárno</v>
          </cell>
          <cell r="O70" t="str">
            <v>Komárno</v>
          </cell>
          <cell r="P70" t="str">
            <v>Nitriansky kraj</v>
          </cell>
          <cell r="Q70" t="str">
            <v>FO</v>
          </cell>
        </row>
        <row r="71">
          <cell r="C71" t="str">
            <v>09I02-03-V04-00069</v>
          </cell>
          <cell r="D71" t="str">
            <v>Individualizované riešenie nedostatočnej digitalizácie zákazníckeho portálu RSDC</v>
          </cell>
          <cell r="E71">
            <v>45152</v>
          </cell>
          <cell r="F71">
            <v>45152.014189814814</v>
          </cell>
          <cell r="G71">
            <v>45162.014189814814</v>
          </cell>
          <cell r="H71" t="str">
            <v>RSDC s.r.o.</v>
          </cell>
          <cell r="I71" t="str">
            <v>Čalovská</v>
          </cell>
          <cell r="J71" t="str">
            <v>16536/2</v>
          </cell>
          <cell r="K71" t="str">
            <v>Bratislava - mestská časť Ružinov</v>
          </cell>
          <cell r="L71">
            <v>82105</v>
          </cell>
          <cell r="M71" t="str">
            <v>SR</v>
          </cell>
          <cell r="N71" t="str">
            <v>Čalovská 16536/2, 82105 Bratislava - mestská časť Ružinov</v>
          </cell>
          <cell r="O71" t="str">
            <v>Bratislava II</v>
          </cell>
          <cell r="P71" t="str">
            <v>Bratislavský kraj</v>
          </cell>
          <cell r="Q71" t="str">
            <v>51189810</v>
          </cell>
        </row>
        <row r="72">
          <cell r="C72" t="str">
            <v>09I02-03-V04-00070</v>
          </cell>
          <cell r="D72" t="str">
            <v>Návrh individualizovaného riešenia automatizácie a digitalizácie procesu fakturácie služieb zákazníkom</v>
          </cell>
          <cell r="E72">
            <v>45152</v>
          </cell>
          <cell r="F72">
            <v>45152.014224537037</v>
          </cell>
          <cell r="G72" t="str">
            <v>-</v>
          </cell>
          <cell r="H72" t="str">
            <v>DataSpot s.r.o.</v>
          </cell>
          <cell r="I72" t="str">
            <v>Kapitulská</v>
          </cell>
          <cell r="J72">
            <v>12</v>
          </cell>
          <cell r="K72" t="str">
            <v>Banská Bystrica</v>
          </cell>
          <cell r="L72">
            <v>97401</v>
          </cell>
          <cell r="M72" t="str">
            <v>SR</v>
          </cell>
          <cell r="N72" t="str">
            <v>Kapitulská 12, 97401 Banská Bystrica</v>
          </cell>
          <cell r="O72" t="str">
            <v>Banská Bystrica</v>
          </cell>
          <cell r="P72" t="str">
            <v>Banskobystrický kraj</v>
          </cell>
          <cell r="Q72">
            <v>47683431</v>
          </cell>
        </row>
        <row r="73">
          <cell r="C73" t="str">
            <v>09I02-03-V04-00071</v>
          </cell>
          <cell r="D73" t="str">
            <v>Prechod MP KOVANIA s.r.o. na automatizovanú dátovú analytiku</v>
          </cell>
          <cell r="E73">
            <v>45152</v>
          </cell>
          <cell r="F73">
            <v>45152.014236111114</v>
          </cell>
          <cell r="G73" t="str">
            <v>-</v>
          </cell>
          <cell r="H73" t="str">
            <v>MP KOVANIA s. r. o.</v>
          </cell>
          <cell r="I73" t="str">
            <v>Nová Rožňavská</v>
          </cell>
          <cell r="J73" t="str">
            <v>14144/1</v>
          </cell>
          <cell r="K73" t="str">
            <v>Bratislava - mestská časť Nové Mesto</v>
          </cell>
          <cell r="L73">
            <v>83104</v>
          </cell>
          <cell r="M73" t="str">
            <v>SR</v>
          </cell>
          <cell r="N73" t="str">
            <v>Nová Rožňavská 14144/1, 83104 Bratislava - mestská časť Nové Mesto</v>
          </cell>
          <cell r="O73" t="str">
            <v>Bratislava III</v>
          </cell>
          <cell r="P73" t="str">
            <v>Bratislavský kraj</v>
          </cell>
          <cell r="Q73" t="str">
            <v>45406804</v>
          </cell>
        </row>
        <row r="74">
          <cell r="C74" t="str">
            <v>09I02-03-V04-00072</v>
          </cell>
          <cell r="D74" t="str">
            <v>Návrh individualizovaného riešenia pre online predaj (ecommerce) minerálnej vody Hamsik Aqua</v>
          </cell>
          <cell r="E74">
            <v>45152</v>
          </cell>
          <cell r="F74">
            <v>45152.014282407406</v>
          </cell>
          <cell r="G74">
            <v>45152.014282407406</v>
          </cell>
          <cell r="H74" t="str">
            <v>BAGM s.r.o.</v>
          </cell>
          <cell r="I74" t="str">
            <v>Murárska</v>
          </cell>
          <cell r="J74">
            <v>1</v>
          </cell>
          <cell r="K74" t="str">
            <v>Prešov</v>
          </cell>
          <cell r="L74">
            <v>8001</v>
          </cell>
          <cell r="M74" t="str">
            <v>SR</v>
          </cell>
          <cell r="N74" t="str">
            <v>Murárska 1, 08001 Prešov</v>
          </cell>
          <cell r="O74" t="str">
            <v>Prešov</v>
          </cell>
          <cell r="P74" t="str">
            <v>Prešovský kraj</v>
          </cell>
          <cell r="Q74">
            <v>50042017</v>
          </cell>
        </row>
        <row r="75">
          <cell r="C75" t="str">
            <v>09I02-03-V04-00073</v>
          </cell>
          <cell r="D75" t="str">
            <v>Návrh individualizovaného riešenia na digitalizáciu a automatizáciu účtovných a fakturačných procesov</v>
          </cell>
          <cell r="E75">
            <v>45152</v>
          </cell>
          <cell r="F75">
            <v>45152.014386574076</v>
          </cell>
          <cell r="G75">
            <v>45163.014386574076</v>
          </cell>
          <cell r="H75" t="str">
            <v>SENSONEO j. s. a.</v>
          </cell>
          <cell r="I75" t="str">
            <v>Kollárova</v>
          </cell>
          <cell r="J75" t="str">
            <v>7019/27</v>
          </cell>
          <cell r="K75" t="str">
            <v>Bratislava - mestská časť Záhorská Bystrica</v>
          </cell>
          <cell r="L75">
            <v>84106</v>
          </cell>
          <cell r="M75" t="str">
            <v>SR</v>
          </cell>
          <cell r="N75" t="str">
            <v>Kollárova 7019/27, 84106 Bratislava - mestská časť Záhorská Bystrica</v>
          </cell>
          <cell r="O75" t="str">
            <v>Bratislava IV</v>
          </cell>
          <cell r="P75" t="str">
            <v>Bratislavský kraj</v>
          </cell>
          <cell r="Q75">
            <v>50746057</v>
          </cell>
        </row>
        <row r="76">
          <cell r="C76" t="str">
            <v>09I02-03-V04-00074</v>
          </cell>
          <cell r="D76" t="str">
            <v>Návrh digitalizácie spoločnosti HTMAS, s.r.o.</v>
          </cell>
          <cell r="E76">
            <v>45152</v>
          </cell>
          <cell r="F76">
            <v>45152.014479166668</v>
          </cell>
          <cell r="G76">
            <v>45152.014479166668</v>
          </cell>
          <cell r="H76" t="str">
            <v>HTMAS s.r.o.</v>
          </cell>
          <cell r="I76" t="str">
            <v>Matuškova</v>
          </cell>
          <cell r="J76">
            <v>48</v>
          </cell>
          <cell r="K76" t="str">
            <v>Vlkanová</v>
          </cell>
          <cell r="L76">
            <v>97631</v>
          </cell>
          <cell r="M76" t="str">
            <v>SR</v>
          </cell>
          <cell r="N76" t="str">
            <v>Matuškova 48, 97631 Vlkanová</v>
          </cell>
          <cell r="O76" t="str">
            <v>Banská Bystrica</v>
          </cell>
          <cell r="P76" t="str">
            <v>Banskobystrický kraj</v>
          </cell>
          <cell r="Q76" t="str">
            <v>36644692</v>
          </cell>
        </row>
        <row r="77">
          <cell r="C77" t="str">
            <v>09I02-03-V04-00075</v>
          </cell>
          <cell r="D77" t="str">
            <v>Digitálny voucher pre AuthenticWOOD, s. r. o.</v>
          </cell>
          <cell r="E77">
            <v>45152</v>
          </cell>
          <cell r="F77">
            <v>45152.014537037037</v>
          </cell>
          <cell r="G77" t="str">
            <v>-</v>
          </cell>
          <cell r="H77" t="str">
            <v>AuthenticWOOD, s. r. o.</v>
          </cell>
          <cell r="I77" t="str">
            <v>Kragujevská</v>
          </cell>
          <cell r="J77" t="str">
            <v>3931/39</v>
          </cell>
          <cell r="K77" t="str">
            <v>Žilina</v>
          </cell>
          <cell r="L77">
            <v>1001</v>
          </cell>
          <cell r="M77" t="str">
            <v>SR</v>
          </cell>
          <cell r="N77" t="str">
            <v>Kragujevská 3931/39, 01001 Žilina</v>
          </cell>
          <cell r="O77" t="str">
            <v>Žilina</v>
          </cell>
          <cell r="P77" t="str">
            <v>Žilinský kraj</v>
          </cell>
          <cell r="Q77" t="str">
            <v>52329500</v>
          </cell>
        </row>
        <row r="78">
          <cell r="C78" t="str">
            <v>09I02-03-V04-00076</v>
          </cell>
          <cell r="D78" t="str">
            <v>Automatizácia, digitalizácia a optimalizácia firemných procesov v súvislosti s vybudovaním systému správy a riadenia pohľadávok</v>
          </cell>
          <cell r="E78">
            <v>45152</v>
          </cell>
          <cell r="F78">
            <v>45152.01462962963</v>
          </cell>
          <cell r="G78" t="str">
            <v>-</v>
          </cell>
          <cell r="H78" t="str">
            <v>DAVAR, s. r. o.</v>
          </cell>
          <cell r="I78" t="str">
            <v>Záhradnícka</v>
          </cell>
          <cell r="J78" t="str">
            <v>15767/72</v>
          </cell>
          <cell r="K78" t="str">
            <v>Bratislava - mestská časť Ružinov</v>
          </cell>
          <cell r="L78">
            <v>82108</v>
          </cell>
          <cell r="M78" t="str">
            <v>SR</v>
          </cell>
          <cell r="N78" t="str">
            <v>Záhradnícka 15767/72, 82108 Bratislava - mestská časť Ružinov</v>
          </cell>
          <cell r="O78" t="str">
            <v>Bratislava I</v>
          </cell>
          <cell r="P78" t="str">
            <v>Bratislavský kraj</v>
          </cell>
          <cell r="Q78" t="str">
            <v>46038442</v>
          </cell>
        </row>
        <row r="79">
          <cell r="C79" t="str">
            <v>09I02-03-V04-00077</v>
          </cell>
          <cell r="D79" t="str">
            <v>Návrh riešenia digitalizácie firemných procesov</v>
          </cell>
          <cell r="E79">
            <v>45152</v>
          </cell>
          <cell r="F79">
            <v>45152.014699074076</v>
          </cell>
          <cell r="G79" t="str">
            <v>-</v>
          </cell>
          <cell r="H79" t="str">
            <v>Telovýchovná jednota DRUŽBA SMREČANY-ŽIAR</v>
          </cell>
          <cell r="I79" t="str">
            <v>Žiar</v>
          </cell>
          <cell r="J79">
            <v>254</v>
          </cell>
          <cell r="K79" t="str">
            <v>Žiar</v>
          </cell>
          <cell r="L79">
            <v>3205</v>
          </cell>
          <cell r="M79" t="str">
            <v>SR</v>
          </cell>
          <cell r="N79" t="str">
            <v>Žiar 254, 03205 Žiar</v>
          </cell>
          <cell r="O79" t="str">
            <v>Liptovský Mikuláš</v>
          </cell>
          <cell r="P79" t="str">
            <v>Žilinský kraj</v>
          </cell>
          <cell r="Q79" t="str">
            <v>14220776</v>
          </cell>
        </row>
        <row r="80">
          <cell r="C80" t="str">
            <v>09I02-03-V04-00078</v>
          </cell>
          <cell r="D80" t="str">
            <v>Vypracovanie individualizovanej analýzy zraniteľností a zabezpečenia IT infraštruktúry voči kybernetickým rizikám a hrozbám</v>
          </cell>
          <cell r="E80">
            <v>45152</v>
          </cell>
          <cell r="F80">
            <v>45152.014976851853</v>
          </cell>
          <cell r="G80">
            <v>45153.014976851853</v>
          </cell>
          <cell r="H80" t="str">
            <v>nvst s. r. o.</v>
          </cell>
          <cell r="I80" t="str">
            <v>Karpatské námestie</v>
          </cell>
          <cell r="J80" t="str">
            <v>7770/10A</v>
          </cell>
          <cell r="K80" t="str">
            <v>Bratislava - mestská časť Rača</v>
          </cell>
          <cell r="L80">
            <v>83106</v>
          </cell>
          <cell r="M80" t="str">
            <v>SR</v>
          </cell>
          <cell r="N80" t="str">
            <v>Karpatské námestie 7770/10A, 83106 Bratislava - mestská časť Rača</v>
          </cell>
          <cell r="O80" t="str">
            <v>Bratislava III</v>
          </cell>
          <cell r="P80" t="str">
            <v>Bratislavský kraj</v>
          </cell>
          <cell r="Q80">
            <v>52372855</v>
          </cell>
        </row>
        <row r="81">
          <cell r="C81" t="str">
            <v>09I02-03-V04-00079</v>
          </cell>
          <cell r="D81" t="str">
            <v>Návrh optimalizácie firmených procesov, automatizácia a digitalizácia procesov, optimalizácia interných procesov v súvislosti s e-commerce riešením a digitalizácia dát a analytiky</v>
          </cell>
          <cell r="E81">
            <v>45152</v>
          </cell>
          <cell r="F81">
            <v>45152.015011574076</v>
          </cell>
          <cell r="G81" t="str">
            <v>-</v>
          </cell>
          <cell r="H81" t="str">
            <v>RECstudio s.r.o.</v>
          </cell>
          <cell r="I81" t="str">
            <v>Riečiny</v>
          </cell>
          <cell r="J81" t="str">
            <v>1932/5</v>
          </cell>
          <cell r="K81" t="str">
            <v>Martin</v>
          </cell>
          <cell r="L81">
            <v>3601</v>
          </cell>
          <cell r="M81" t="str">
            <v>SR</v>
          </cell>
          <cell r="N81" t="str">
            <v>Riečiny 1932/5, 03601 Martin</v>
          </cell>
          <cell r="O81" t="str">
            <v>Martin</v>
          </cell>
          <cell r="P81" t="str">
            <v>Žilinský kraj</v>
          </cell>
          <cell r="Q81" t="str">
            <v>46346490</v>
          </cell>
        </row>
        <row r="82">
          <cell r="C82" t="str">
            <v>09I02-03-V04-00080</v>
          </cell>
          <cell r="D82" t="str">
            <v>Návrh e-comerce riešenia a digitalizácie firemných procesov</v>
          </cell>
          <cell r="E82">
            <v>45152</v>
          </cell>
          <cell r="F82">
            <v>45152.015231481484</v>
          </cell>
          <cell r="G82" t="str">
            <v>-</v>
          </cell>
          <cell r="H82" t="str">
            <v>UniKnihy.sk, s.r.o.</v>
          </cell>
          <cell r="I82" t="str">
            <v>Vysoká</v>
          </cell>
          <cell r="J82" t="str">
            <v>4277/12</v>
          </cell>
          <cell r="K82" t="str">
            <v>Bratislava - mestská časť Staré Mesto</v>
          </cell>
          <cell r="L82">
            <v>81106</v>
          </cell>
          <cell r="M82" t="str">
            <v>SR</v>
          </cell>
          <cell r="N82" t="str">
            <v>Vysoká 4277/12, 81106 Bratislava - mestská časť Staré Mesto</v>
          </cell>
          <cell r="O82" t="str">
            <v>Bratislava I</v>
          </cell>
          <cell r="P82" t="str">
            <v>Bratislavský kraj</v>
          </cell>
          <cell r="Q82" t="str">
            <v>36683132</v>
          </cell>
        </row>
        <row r="83">
          <cell r="C83" t="str">
            <v>09I02-03-V04-00081</v>
          </cell>
          <cell r="D83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83">
            <v>45152</v>
          </cell>
          <cell r="F83">
            <v>45152.015347222223</v>
          </cell>
          <cell r="G83" t="str">
            <v>-</v>
          </cell>
          <cell r="H83" t="str">
            <v>Energywater s. r. o.</v>
          </cell>
          <cell r="I83" t="str">
            <v>Nádražná</v>
          </cell>
          <cell r="J83">
            <v>55</v>
          </cell>
          <cell r="K83" t="str">
            <v>Šenkvice</v>
          </cell>
          <cell r="L83">
            <v>90081</v>
          </cell>
          <cell r="M83" t="str">
            <v>SR</v>
          </cell>
          <cell r="N83" t="str">
            <v>Nádražná 55, 90081 Šenkvice</v>
          </cell>
          <cell r="O83" t="str">
            <v>Pezinok</v>
          </cell>
          <cell r="P83" t="str">
            <v>Bratislavský kraj</v>
          </cell>
          <cell r="Q83" t="str">
            <v>47526505</v>
          </cell>
        </row>
        <row r="84">
          <cell r="C84" t="str">
            <v>09I02-03-V04-00082</v>
          </cell>
          <cell r="D84" t="str">
            <v>Omnichannel e-commerce na mieru pre BajaBee</v>
          </cell>
          <cell r="E84">
            <v>45152</v>
          </cell>
          <cell r="F84">
            <v>45152.015335648146</v>
          </cell>
          <cell r="G84" t="str">
            <v>-</v>
          </cell>
          <cell r="H84" t="str">
            <v>BajaBee shop s. r. o.</v>
          </cell>
          <cell r="I84" t="str">
            <v>Námestie SNP</v>
          </cell>
          <cell r="J84" t="str">
            <v>476/17</v>
          </cell>
          <cell r="K84" t="str">
            <v>Bratislava - mestská časť Staré Mesto</v>
          </cell>
          <cell r="L84">
            <v>81106</v>
          </cell>
          <cell r="M84" t="str">
            <v>SR</v>
          </cell>
          <cell r="N84" t="str">
            <v>Námestie SNP 476/17, 81106 Bratislava - mestská časť Staré Mesto</v>
          </cell>
          <cell r="O84" t="str">
            <v>Bratislava I</v>
          </cell>
          <cell r="P84" t="str">
            <v>Bratislavský kraj</v>
          </cell>
          <cell r="Q84" t="str">
            <v>55035965</v>
          </cell>
        </row>
        <row r="85">
          <cell r="C85" t="str">
            <v>09I02-03-V04-00083</v>
          </cell>
          <cell r="D85" t="str">
            <v>Deployment aplikácia na mieru pre patrik.digital</v>
          </cell>
          <cell r="E85">
            <v>45152</v>
          </cell>
          <cell r="F85">
            <v>45152.015370370369</v>
          </cell>
          <cell r="G85">
            <v>45160.015370370369</v>
          </cell>
          <cell r="H85" t="str">
            <v>patrik.digital s. r. o.</v>
          </cell>
          <cell r="I85" t="str">
            <v>Obrancov mieru</v>
          </cell>
          <cell r="J85" t="str">
            <v>339/61</v>
          </cell>
          <cell r="K85" t="str">
            <v>Klenovec</v>
          </cell>
          <cell r="L85">
            <v>98055</v>
          </cell>
          <cell r="M85" t="str">
            <v>SR</v>
          </cell>
          <cell r="N85" t="str">
            <v>Obrancov mieru 339/61, 98055 Klenovec</v>
          </cell>
          <cell r="O85" t="str">
            <v>Rimavská Sobota</v>
          </cell>
          <cell r="P85" t="str">
            <v>Banskobystrický kraj</v>
          </cell>
          <cell r="Q85">
            <v>52962661</v>
          </cell>
        </row>
        <row r="86">
          <cell r="C86" t="str">
            <v>09I02-03-V04-00084</v>
          </cell>
          <cell r="D86" t="str">
            <v>návrh digitalizácie procesov</v>
          </cell>
          <cell r="E86">
            <v>45152</v>
          </cell>
          <cell r="F86">
            <v>45152.0153587963</v>
          </cell>
          <cell r="G86">
            <v>45152.0153587963</v>
          </cell>
          <cell r="H86" t="str">
            <v>VRŽĎAK kúrenie, voda, plyn s.r.o.</v>
          </cell>
          <cell r="I86" t="str">
            <v>Pri Rajčianke</v>
          </cell>
          <cell r="J86" t="str">
            <v>2897/37</v>
          </cell>
          <cell r="K86" t="str">
            <v>Žilina</v>
          </cell>
          <cell r="L86">
            <v>1001</v>
          </cell>
          <cell r="M86" t="str">
            <v>SR</v>
          </cell>
          <cell r="N86" t="str">
            <v>Pri Rajčianke 2897/37, 01001 Žilina</v>
          </cell>
          <cell r="O86" t="str">
            <v>Žilina</v>
          </cell>
          <cell r="P86" t="str">
            <v>Žilinský kraj</v>
          </cell>
          <cell r="Q86" t="str">
            <v>50726854</v>
          </cell>
        </row>
        <row r="87">
          <cell r="C87" t="str">
            <v>09I02-03-V04-00085</v>
          </cell>
          <cell r="D87" t="str">
            <v>Návrh digitalizácie klientských úloh a financií</v>
          </cell>
          <cell r="E87">
            <v>45152</v>
          </cell>
          <cell r="F87">
            <v>45152.015532407408</v>
          </cell>
          <cell r="G87">
            <v>45156.015532407408</v>
          </cell>
          <cell r="H87" t="str">
            <v>Ivan Chabada - Lokalita.online</v>
          </cell>
          <cell r="I87" t="str">
            <v>Dubina</v>
          </cell>
          <cell r="J87" t="str">
            <v>1472/27</v>
          </cell>
          <cell r="K87" t="str">
            <v>Lukavica</v>
          </cell>
          <cell r="L87">
            <v>96231</v>
          </cell>
          <cell r="M87" t="str">
            <v>SR</v>
          </cell>
          <cell r="N87" t="str">
            <v>Dubina 1472/27, 96231 Lukavica</v>
          </cell>
          <cell r="O87" t="str">
            <v>Zvolen</v>
          </cell>
          <cell r="P87" t="str">
            <v>Banskobystrický kraj</v>
          </cell>
          <cell r="Q87">
            <v>45406618</v>
          </cell>
        </row>
        <row r="88">
          <cell r="C88" t="str">
            <v>09I02-03-V04-00086</v>
          </cell>
          <cell r="D88" t="str">
            <v>Vytvorenie procesného auditu v oblasti digitalizácie</v>
          </cell>
          <cell r="E88">
            <v>45152</v>
          </cell>
          <cell r="F88">
            <v>45152.015625</v>
          </cell>
          <cell r="G88" t="str">
            <v>-</v>
          </cell>
          <cell r="H88" t="str">
            <v>Premier Sport Tour, s. r. o.</v>
          </cell>
          <cell r="I88" t="str">
            <v>Na Revíne</v>
          </cell>
          <cell r="J88" t="str">
            <v>11136/29C</v>
          </cell>
          <cell r="K88" t="str">
            <v>Bratislava - mestská časť Vajnory</v>
          </cell>
          <cell r="L88">
            <v>83106</v>
          </cell>
          <cell r="M88" t="str">
            <v>SR</v>
          </cell>
          <cell r="N88" t="str">
            <v>Na Revíne 11136/29C, 83106 Bratislava - mestská časť Vajnory</v>
          </cell>
          <cell r="O88" t="str">
            <v>Bratislava III</v>
          </cell>
          <cell r="P88" t="str">
            <v>Bratislavský kraj</v>
          </cell>
          <cell r="Q88">
            <v>46219455</v>
          </cell>
        </row>
        <row r="89">
          <cell r="C89" t="str">
            <v>09I02-03-V04-00087</v>
          </cell>
          <cell r="D89" t="str">
            <v>Prechod MontyPro na automatizovanú dátovú analytiku</v>
          </cell>
          <cell r="E89">
            <v>45152</v>
          </cell>
          <cell r="F89">
            <v>45152.015763888892</v>
          </cell>
          <cell r="G89" t="str">
            <v>-</v>
          </cell>
          <cell r="H89" t="str">
            <v>MONTY Pro spol. s r.o.</v>
          </cell>
          <cell r="I89" t="str">
            <v>Pasienková</v>
          </cell>
          <cell r="J89" t="str">
            <v>25015/2D</v>
          </cell>
          <cell r="K89" t="str">
            <v>Bratislava - mestská časť Podunajské Biskupice</v>
          </cell>
          <cell r="L89">
            <v>82106</v>
          </cell>
          <cell r="M89" t="str">
            <v>SR</v>
          </cell>
          <cell r="N89" t="str">
            <v>Pasienková 25015/2D, 82106 Bratislava - mestská časť Podunajské Biskupice</v>
          </cell>
          <cell r="O89" t="str">
            <v>Bratislava II</v>
          </cell>
          <cell r="P89" t="str">
            <v>Bratislavský kraj</v>
          </cell>
          <cell r="Q89" t="str">
            <v>35791101</v>
          </cell>
        </row>
        <row r="90">
          <cell r="C90" t="str">
            <v>09I02-03-V04-00088</v>
          </cell>
          <cell r="D90" t="str">
            <v>Modernizácia digitalizácie dokumenácie leteckej spoločnosti</v>
          </cell>
          <cell r="E90">
            <v>45152</v>
          </cell>
          <cell r="F90">
            <v>45152.016284722224</v>
          </cell>
          <cell r="G90">
            <v>45153.016284722224</v>
          </cell>
          <cell r="H90" t="str">
            <v>Go2Sky, spol. s r.o.</v>
          </cell>
          <cell r="I90" t="str">
            <v>Ivanská cesta</v>
          </cell>
          <cell r="J90" t="str">
            <v>16604/30B</v>
          </cell>
          <cell r="K90" t="str">
            <v>Bratislava - mestská časť Ružinov</v>
          </cell>
          <cell r="L90">
            <v>82104</v>
          </cell>
          <cell r="M90" t="str">
            <v>SR</v>
          </cell>
          <cell r="N90" t="str">
            <v>Ivanská cesta 16604/30B, 82104 Bratislava - mestská časť Ružinov</v>
          </cell>
          <cell r="O90" t="str">
            <v>Bratislava II</v>
          </cell>
          <cell r="P90" t="str">
            <v>Bratislavský kraj</v>
          </cell>
          <cell r="Q90" t="str">
            <v>46879951</v>
          </cell>
        </row>
        <row r="91">
          <cell r="C91" t="str">
            <v>09I02-03-V04-00089</v>
          </cell>
          <cell r="D91" t="str">
            <v>Digitalizácia monitorovania skladových zásob a priestoru podniku</v>
          </cell>
          <cell r="E91">
            <v>45152</v>
          </cell>
          <cell r="F91">
            <v>45152.016469907408</v>
          </cell>
          <cell r="G91" t="str">
            <v>-</v>
          </cell>
          <cell r="H91" t="str">
            <v>Michal Čík - THW THEONY ANKER</v>
          </cell>
          <cell r="I91" t="str">
            <v>Dodekova</v>
          </cell>
          <cell r="J91" t="str">
            <v>289/24</v>
          </cell>
          <cell r="K91" t="str">
            <v>Nová Baňa</v>
          </cell>
          <cell r="L91">
            <v>96801</v>
          </cell>
          <cell r="M91" t="str">
            <v>SR</v>
          </cell>
          <cell r="N91" t="str">
            <v>Dodekova 289/24, 96801 Nová Baňa</v>
          </cell>
          <cell r="O91" t="str">
            <v>Žarnovica</v>
          </cell>
          <cell r="P91" t="str">
            <v>Banskobystrický kraj</v>
          </cell>
          <cell r="Q91" t="str">
            <v>44658605</v>
          </cell>
        </row>
        <row r="92">
          <cell r="C92" t="str">
            <v>09I02-03-V04-00090</v>
          </cell>
          <cell r="D92" t="str">
            <v>Návrh e-commerce riešenia a digitalizácie firmených procesov</v>
          </cell>
          <cell r="E92">
            <v>45152</v>
          </cell>
          <cell r="F92">
            <v>45152.016655092593</v>
          </cell>
          <cell r="G92">
            <v>45154.016655092593</v>
          </cell>
          <cell r="H92" t="str">
            <v>Graficon, s.r.o.</v>
          </cell>
          <cell r="I92" t="str">
            <v>Stará Teheleň</v>
          </cell>
          <cell r="J92" t="str">
            <v>2144/8A</v>
          </cell>
          <cell r="K92" t="str">
            <v>Sučany</v>
          </cell>
          <cell r="L92">
            <v>3852</v>
          </cell>
          <cell r="M92" t="str">
            <v>SR</v>
          </cell>
          <cell r="N92" t="str">
            <v>Stará Teheleň 2144/8A, 03852 Sučany</v>
          </cell>
          <cell r="O92" t="str">
            <v>Martin</v>
          </cell>
          <cell r="P92" t="str">
            <v>Žilinský kraj</v>
          </cell>
          <cell r="Q92">
            <v>46762418</v>
          </cell>
        </row>
        <row r="93">
          <cell r="C93" t="str">
            <v>09I02-03-V04-00091</v>
          </cell>
          <cell r="D93" t="str">
            <v>Analýza zraniteľností a návrh opatrení voči kybernetickým hrozbám</v>
          </cell>
          <cell r="E93">
            <v>45152</v>
          </cell>
          <cell r="F93">
            <v>45152.01667824074</v>
          </cell>
          <cell r="G93">
            <v>45153.01667824074</v>
          </cell>
          <cell r="H93" t="str">
            <v>redTapir, s. r. o.</v>
          </cell>
          <cell r="I93" t="str">
            <v>Ulica Mikovíniho</v>
          </cell>
          <cell r="J93" t="str">
            <v>9548/19</v>
          </cell>
          <cell r="K93" t="str">
            <v>Trnava</v>
          </cell>
          <cell r="L93">
            <v>91702</v>
          </cell>
          <cell r="M93" t="str">
            <v>SR</v>
          </cell>
          <cell r="N93" t="str">
            <v>Ulica Mikovíniho 9548/19, 91702 Trnava</v>
          </cell>
          <cell r="O93" t="str">
            <v>Trnava</v>
          </cell>
          <cell r="P93" t="str">
            <v>Trnavský kraj</v>
          </cell>
          <cell r="Q93" t="str">
            <v>52227472</v>
          </cell>
        </row>
        <row r="94">
          <cell r="C94" t="str">
            <v>09I02-03-V04-00092</v>
          </cell>
          <cell r="D94" t="str">
            <v>Návrh e-commerce riešenia a digitalizácie firemných procesov</v>
          </cell>
          <cell r="E94">
            <v>45152</v>
          </cell>
          <cell r="F94">
            <v>45152.016689814816</v>
          </cell>
          <cell r="G94" t="str">
            <v>-</v>
          </cell>
          <cell r="H94" t="str">
            <v>Mi-Ka, s. r. o.</v>
          </cell>
          <cell r="I94" t="str">
            <v>Rajecká cesta</v>
          </cell>
          <cell r="J94" t="str">
            <v>251/32</v>
          </cell>
          <cell r="K94" t="str">
            <v>Rajecké Teplice</v>
          </cell>
          <cell r="L94">
            <v>1313</v>
          </cell>
          <cell r="M94" t="str">
            <v>SR</v>
          </cell>
          <cell r="N94" t="str">
            <v>Rajecká cesta 251/32, 01313 Rajecké Teplice</v>
          </cell>
          <cell r="O94" t="str">
            <v>Žilina</v>
          </cell>
          <cell r="P94" t="str">
            <v>Žilinský kraj</v>
          </cell>
          <cell r="Q94" t="str">
            <v>44204949</v>
          </cell>
        </row>
        <row r="95">
          <cell r="C95" t="str">
            <v>09I02-03-V04-00093</v>
          </cell>
          <cell r="D95" t="str">
            <v>Návrh inovácie - spájanie dát z rôznych aplikácií na riadenie spoločností za účelom ich transparentného a efektívnejšieho riadenia.</v>
          </cell>
          <cell r="E95">
            <v>45152</v>
          </cell>
          <cell r="F95">
            <v>45152.016747685186</v>
          </cell>
          <cell r="G95" t="str">
            <v>-</v>
          </cell>
          <cell r="H95" t="str">
            <v>ProGain s.r.o.</v>
          </cell>
          <cell r="I95" t="str">
            <v>Laskár</v>
          </cell>
          <cell r="J95">
            <v>34</v>
          </cell>
          <cell r="K95" t="str">
            <v>Laskár</v>
          </cell>
          <cell r="L95">
            <v>3843</v>
          </cell>
          <cell r="M95" t="str">
            <v>SR</v>
          </cell>
          <cell r="N95" t="str">
            <v>Laskár 34, 03843 Laskár</v>
          </cell>
          <cell r="O95" t="str">
            <v>Martin</v>
          </cell>
          <cell r="P95" t="str">
            <v>Žilinský kraj</v>
          </cell>
          <cell r="Q95" t="str">
            <v>51273829</v>
          </cell>
        </row>
        <row r="96">
          <cell r="C96" t="str">
            <v>09I02-03-V04-00094</v>
          </cell>
          <cell r="D96" t="str">
            <v>Návrh individualizovaného riešenia využitia Umelej Inteligencie v oblasti digitalizácie financií</v>
          </cell>
          <cell r="E96">
            <v>45152</v>
          </cell>
          <cell r="F96">
            <v>45152.016828703701</v>
          </cell>
          <cell r="G96">
            <v>45153.016828703701</v>
          </cell>
          <cell r="H96" t="str">
            <v>26HOUSE s. r. o.</v>
          </cell>
          <cell r="I96" t="str">
            <v>Jarošova</v>
          </cell>
          <cell r="J96" t="str">
            <v>2961/1</v>
          </cell>
          <cell r="K96" t="str">
            <v>Bratislava - mestská časť Nové Mesto</v>
          </cell>
          <cell r="L96">
            <v>83102</v>
          </cell>
          <cell r="M96" t="str">
            <v>SR</v>
          </cell>
          <cell r="N96" t="str">
            <v>Jarošova 2961/1, 83102 Bratislava - mestská časť Nové Mesto</v>
          </cell>
          <cell r="O96" t="str">
            <v>Bratislava III</v>
          </cell>
          <cell r="P96" t="str">
            <v>Bratislavský kraj</v>
          </cell>
          <cell r="Q96" t="str">
            <v>47726890</v>
          </cell>
        </row>
        <row r="97">
          <cell r="C97" t="str">
            <v>09I02-03-V04-00095</v>
          </cell>
          <cell r="D97" t="str">
            <v>Návrh individualizovaného riešenia digitalizácie procesov spracovania papierových dokumentov s využitím umelej inteligencie</v>
          </cell>
          <cell r="E97">
            <v>45152</v>
          </cell>
          <cell r="F97">
            <v>45152.017002314817</v>
          </cell>
          <cell r="G97">
            <v>45154.017002314817</v>
          </cell>
          <cell r="H97" t="str">
            <v>A D H s.r.o.</v>
          </cell>
          <cell r="I97" t="str">
            <v>Zvolenská cesta</v>
          </cell>
          <cell r="J97">
            <v>14</v>
          </cell>
          <cell r="K97" t="str">
            <v>Banská Bystrica</v>
          </cell>
          <cell r="L97">
            <v>97409</v>
          </cell>
          <cell r="M97" t="str">
            <v>SR</v>
          </cell>
          <cell r="N97" t="str">
            <v>Zvolenská cesta 14, 97409 Banská Bystrica</v>
          </cell>
          <cell r="O97" t="str">
            <v>Banská Bystrica</v>
          </cell>
          <cell r="P97" t="str">
            <v>Banskobystrický kraj</v>
          </cell>
          <cell r="Q97" t="str">
            <v>31585388</v>
          </cell>
        </row>
        <row r="98">
          <cell r="C98" t="str">
            <v>09I02-03-V04-00096</v>
          </cell>
          <cell r="D98" t="str">
            <v>Návrh CRM riešenia a digitalizácie firemných procesov</v>
          </cell>
          <cell r="E98">
            <v>45152</v>
          </cell>
          <cell r="F98">
            <v>45152.017129629632</v>
          </cell>
          <cell r="G98">
            <v>45165.017129629632</v>
          </cell>
          <cell r="H98" t="str">
            <v>Cykloon, s.r.o.</v>
          </cell>
          <cell r="I98" t="str">
            <v>Tomanova</v>
          </cell>
          <cell r="J98" t="str">
            <v>10787/51/A</v>
          </cell>
          <cell r="K98" t="str">
            <v>Bratislava - mestská časť Vajnory</v>
          </cell>
          <cell r="L98">
            <v>83107</v>
          </cell>
          <cell r="M98" t="str">
            <v>SR</v>
          </cell>
          <cell r="N98" t="str">
            <v>Tomanova 10787/51/A, 83107 Bratislava - mestská časť Vajnory</v>
          </cell>
          <cell r="O98" t="str">
            <v>Bratislava III</v>
          </cell>
          <cell r="P98" t="str">
            <v>Bratislavský kraj</v>
          </cell>
          <cell r="Q98">
            <v>53916603</v>
          </cell>
        </row>
        <row r="99">
          <cell r="C99" t="str">
            <v>09I02-03-V04-00097</v>
          </cell>
          <cell r="D99" t="str">
            <v>Návrh individualizovaných riešení pre spoločnosť HUGOTECH, s.r.o. v oblasti digitalizácie procesov skladového hospodrástva.</v>
          </cell>
          <cell r="E99">
            <v>45152</v>
          </cell>
          <cell r="F99">
            <v>45152.017384259256</v>
          </cell>
          <cell r="G99">
            <v>45154.017384259256</v>
          </cell>
          <cell r="H99" t="str">
            <v>HUGOTECH, s. r. o.</v>
          </cell>
          <cell r="I99" t="str">
            <v>Horská</v>
          </cell>
          <cell r="J99" t="str">
            <v>15298/9</v>
          </cell>
          <cell r="K99" t="str">
            <v>Prešov</v>
          </cell>
          <cell r="L99">
            <v>8001</v>
          </cell>
          <cell r="M99" t="str">
            <v>SR</v>
          </cell>
          <cell r="N99" t="str">
            <v>Horská 15298/9, 08001 Prešov</v>
          </cell>
          <cell r="O99" t="str">
            <v>Prešov</v>
          </cell>
          <cell r="P99" t="str">
            <v>Prešovský kraj</v>
          </cell>
          <cell r="Q99" t="str">
            <v>53180739</v>
          </cell>
        </row>
        <row r="100">
          <cell r="C100" t="str">
            <v>09I02-03-V04-00098</v>
          </cell>
          <cell r="D100" t="str">
            <v>Prechod METALING, spol. s r.o. na automatizovanú dátovú analytiku</v>
          </cell>
          <cell r="E100">
            <v>45152</v>
          </cell>
          <cell r="F100">
            <v>45152.017465277779</v>
          </cell>
          <cell r="G100" t="str">
            <v>-</v>
          </cell>
          <cell r="H100" t="str">
            <v>METALING, spol. s r.o.</v>
          </cell>
          <cell r="I100" t="str">
            <v>Horný Bar</v>
          </cell>
          <cell r="J100">
            <v>162</v>
          </cell>
          <cell r="K100" t="str">
            <v>Horný Bar</v>
          </cell>
          <cell r="L100">
            <v>93033</v>
          </cell>
          <cell r="M100" t="str">
            <v>SR</v>
          </cell>
          <cell r="N100" t="str">
            <v>Horný Bar 162, 93033 Horný Bar</v>
          </cell>
          <cell r="O100" t="str">
            <v>Dunajská Streda</v>
          </cell>
          <cell r="P100" t="str">
            <v>Trnavský kraj</v>
          </cell>
          <cell r="Q100" t="str">
            <v>34109498</v>
          </cell>
        </row>
        <row r="101">
          <cell r="C101" t="str">
            <v>09I02-03-V04-00099</v>
          </cell>
          <cell r="D101" t="str">
            <v>Prepojenie e-shopu s internou evidenciou a umelou inteligenciou</v>
          </cell>
          <cell r="E101">
            <v>45152</v>
          </cell>
          <cell r="F101">
            <v>45152.017488425925</v>
          </cell>
          <cell r="G101">
            <v>45157.017488425925</v>
          </cell>
          <cell r="H101" t="str">
            <v>MERCURY, spol. s r.o.</v>
          </cell>
          <cell r="I101" t="str">
            <v>Lazovná</v>
          </cell>
          <cell r="J101">
            <v>11</v>
          </cell>
          <cell r="K101" t="str">
            <v>Banská Bystrica</v>
          </cell>
          <cell r="L101">
            <v>97401</v>
          </cell>
          <cell r="M101" t="str">
            <v>SR</v>
          </cell>
          <cell r="N101" t="str">
            <v>Lazovná 11, 97401 Banská Bystrica</v>
          </cell>
          <cell r="O101" t="str">
            <v>Banská Bystrica</v>
          </cell>
          <cell r="P101" t="str">
            <v>Banskobystrický kraj</v>
          </cell>
          <cell r="Q101">
            <v>36026000</v>
          </cell>
        </row>
        <row r="102">
          <cell r="C102" t="str">
            <v>09I02-03-V04-00100</v>
          </cell>
          <cell r="D102" t="str">
            <v>Digitálne spracovanie dát pri výrobe a distribúcii audiovizuálnych diel</v>
          </cell>
          <cell r="E102">
            <v>45152</v>
          </cell>
          <cell r="F102">
            <v>45152.017592592594</v>
          </cell>
          <cell r="G102">
            <v>45161.017592592594</v>
          </cell>
          <cell r="H102" t="str">
            <v>PubRes s. r. o.</v>
          </cell>
          <cell r="I102" t="str">
            <v>Grösslingová</v>
          </cell>
          <cell r="J102">
            <v>63</v>
          </cell>
          <cell r="K102" t="str">
            <v>Bratislava - mestská časť Staré Mesto</v>
          </cell>
          <cell r="L102">
            <v>81109</v>
          </cell>
          <cell r="M102" t="str">
            <v>SR</v>
          </cell>
          <cell r="N102" t="str">
            <v>Grösslingová 63, 81109 Bratislava - mestská časť Staré Mesto</v>
          </cell>
          <cell r="O102" t="str">
            <v>Bratislava I</v>
          </cell>
          <cell r="P102" t="str">
            <v>Bratislavský kraj</v>
          </cell>
          <cell r="Q102" t="str">
            <v>31345824</v>
          </cell>
        </row>
        <row r="103">
          <cell r="C103" t="str">
            <v>09I02-03-V04-00101</v>
          </cell>
          <cell r="D103" t="str">
            <v>Návrh individualizovaného riešenia pre digitalizáciu a optimalizáciu interných procesov</v>
          </cell>
          <cell r="E103">
            <v>45152</v>
          </cell>
          <cell r="F103">
            <v>45152.017604166664</v>
          </cell>
          <cell r="G103">
            <v>45152.017604166664</v>
          </cell>
          <cell r="H103" t="str">
            <v>Mgr. Jakub Krkoška</v>
          </cell>
          <cell r="I103" t="str">
            <v>V. Šípoša</v>
          </cell>
          <cell r="J103" t="str">
            <v>10792/15</v>
          </cell>
          <cell r="K103" t="str">
            <v>Martin</v>
          </cell>
          <cell r="L103">
            <v>3601</v>
          </cell>
          <cell r="M103" t="str">
            <v>SR</v>
          </cell>
          <cell r="N103" t="str">
            <v>V. Šípoša 10792/15, 03601 Martin</v>
          </cell>
          <cell r="O103" t="str">
            <v>Martin</v>
          </cell>
          <cell r="P103" t="str">
            <v>Žilinský kraj</v>
          </cell>
          <cell r="Q103">
            <v>51372134</v>
          </cell>
        </row>
        <row r="104">
          <cell r="C104" t="str">
            <v>09I02-03-V04-00102</v>
          </cell>
          <cell r="D104" t="str">
            <v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v>
          </cell>
          <cell r="E104">
            <v>45152</v>
          </cell>
          <cell r="F104">
            <v>45152.017812500002</v>
          </cell>
          <cell r="G104">
            <v>45159.017812500002</v>
          </cell>
          <cell r="H104" t="str">
            <v>FaxCopy a.s.</v>
          </cell>
          <cell r="I104" t="str">
            <v>Domkárska</v>
          </cell>
          <cell r="J104">
            <v>15</v>
          </cell>
          <cell r="K104" t="str">
            <v>Bratislava - mestská časť Ružinov</v>
          </cell>
          <cell r="L104">
            <v>82105</v>
          </cell>
          <cell r="M104" t="str">
            <v>SR</v>
          </cell>
          <cell r="N104" t="str">
            <v>Domkárska 15, 82105 Bratislava - mestská časť Ružinov</v>
          </cell>
          <cell r="O104" t="str">
            <v>Bratislava II</v>
          </cell>
          <cell r="P104" t="str">
            <v>Bratislavský kraj</v>
          </cell>
          <cell r="Q104">
            <v>35729040</v>
          </cell>
        </row>
        <row r="105">
          <cell r="C105" t="str">
            <v>09I02-03-V04-00103</v>
          </cell>
          <cell r="D105" t="str">
            <v>Vývin webovej aplikácie s využívaním AI technológií pre vytvorenie samoobslužného modelu narábania s biznis plánmi</v>
          </cell>
          <cell r="E105">
            <v>45152</v>
          </cell>
          <cell r="F105">
            <v>45152.017881944441</v>
          </cell>
          <cell r="G105" t="str">
            <v>-</v>
          </cell>
          <cell r="H105" t="str">
            <v>Jakub Kotlán</v>
          </cell>
          <cell r="I105" t="str">
            <v>Rovná</v>
          </cell>
          <cell r="J105" t="str">
            <v>2055/44</v>
          </cell>
          <cell r="K105" t="str">
            <v>Stupava</v>
          </cell>
          <cell r="L105">
            <v>90031</v>
          </cell>
          <cell r="M105" t="str">
            <v>SR</v>
          </cell>
          <cell r="N105" t="str">
            <v>Rovná 2055/44, 90031 Stupava</v>
          </cell>
          <cell r="O105" t="str">
            <v>Malacky</v>
          </cell>
          <cell r="P105" t="str">
            <v>Bratislavský kraj</v>
          </cell>
          <cell r="Q105" t="str">
            <v>55363466</v>
          </cell>
        </row>
        <row r="106">
          <cell r="C106" t="str">
            <v>09I02-03-V04-00104</v>
          </cell>
          <cell r="D106" t="str">
            <v>Automatizácia, digitalizácia a optimalizácia firemných procesov v súvislosti s vybudovaním e-commerce</v>
          </cell>
          <cell r="E106">
            <v>45152</v>
          </cell>
          <cell r="F106">
            <v>45152.01835648148</v>
          </cell>
          <cell r="G106" t="str">
            <v>-</v>
          </cell>
          <cell r="H106" t="str">
            <v>DAVAR ello, s.r.o.</v>
          </cell>
          <cell r="I106" t="str">
            <v>K štrkovni</v>
          </cell>
          <cell r="J106">
            <v>143</v>
          </cell>
          <cell r="K106" t="str">
            <v>Jakubov</v>
          </cell>
          <cell r="L106">
            <v>90063</v>
          </cell>
          <cell r="M106" t="str">
            <v>SR</v>
          </cell>
          <cell r="N106" t="str">
            <v>K štrkovni 143, 90063 Jakubov</v>
          </cell>
          <cell r="O106" t="str">
            <v>Malacky</v>
          </cell>
          <cell r="P106" t="str">
            <v>Bratislavský kraj</v>
          </cell>
          <cell r="Q106">
            <v>51002094</v>
          </cell>
        </row>
        <row r="107">
          <cell r="C107" t="str">
            <v>09I02-03-V04-00105</v>
          </cell>
          <cell r="D107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107">
            <v>45152</v>
          </cell>
          <cell r="F107">
            <v>45152.018414351849</v>
          </cell>
          <cell r="G107">
            <v>45163.018414351849</v>
          </cell>
          <cell r="H107" t="str">
            <v>SMOLÁK HLAVATÁ advokátska kancelária s. r. o.</v>
          </cell>
          <cell r="I107" t="str">
            <v>Laurinská</v>
          </cell>
          <cell r="J107">
            <v>3</v>
          </cell>
          <cell r="K107" t="str">
            <v>Bratislava - mestská časť Staré Mesto</v>
          </cell>
          <cell r="L107">
            <v>81101</v>
          </cell>
          <cell r="M107" t="str">
            <v>SR</v>
          </cell>
          <cell r="N107" t="str">
            <v>Laurinská 3, 81101 Bratislava - mestská časť Staré Mesto</v>
          </cell>
          <cell r="O107" t="str">
            <v>Bratislava I</v>
          </cell>
          <cell r="P107" t="str">
            <v>Bratislavský kraj</v>
          </cell>
          <cell r="Q107">
            <v>47254432</v>
          </cell>
        </row>
        <row r="108">
          <cell r="C108" t="str">
            <v>09I02-03-V04-00106</v>
          </cell>
          <cell r="D108" t="str">
            <v>Návrh individualizovaného riešenia digitalizácie procesov spracovania papierových dokumentov s využitím umelej inteligencie</v>
          </cell>
          <cell r="E108">
            <v>45152</v>
          </cell>
          <cell r="F108">
            <v>45152.018460648149</v>
          </cell>
          <cell r="G108">
            <v>45161.018460648149</v>
          </cell>
          <cell r="H108" t="str">
            <v>Moore BDR, spol. s r.o.</v>
          </cell>
          <cell r="I108" t="str">
            <v>Cesta k nemocnici</v>
          </cell>
          <cell r="J108" t="str">
            <v>1B</v>
          </cell>
          <cell r="K108" t="str">
            <v>Banská Bystrica</v>
          </cell>
          <cell r="L108">
            <v>97401</v>
          </cell>
          <cell r="M108" t="str">
            <v>SR</v>
          </cell>
          <cell r="N108" t="str">
            <v>Cesta k nemocnici 1B, 97401 Banská Bystrica</v>
          </cell>
          <cell r="O108" t="str">
            <v>Banská Bystrica</v>
          </cell>
          <cell r="P108" t="str">
            <v>Banskobystrický kraj</v>
          </cell>
          <cell r="Q108" t="str">
            <v>00614556</v>
          </cell>
        </row>
        <row r="109">
          <cell r="C109" t="str">
            <v>09I02-03-V04-00107</v>
          </cell>
          <cell r="D109" t="str">
            <v>Komplexná analýza kybernetickej bezpečnosti</v>
          </cell>
          <cell r="E109">
            <v>45152</v>
          </cell>
          <cell r="F109">
            <v>45152.018506944441</v>
          </cell>
          <cell r="G109">
            <v>45161.018506944441</v>
          </cell>
          <cell r="H109" t="str">
            <v>New Originals (SK) s. r. o.</v>
          </cell>
          <cell r="I109" t="str">
            <v>Kremnička</v>
          </cell>
          <cell r="J109">
            <v>71</v>
          </cell>
          <cell r="K109" t="str">
            <v>Banská Bystrica</v>
          </cell>
          <cell r="L109">
            <v>97405</v>
          </cell>
          <cell r="M109" t="str">
            <v>SR</v>
          </cell>
          <cell r="N109" t="str">
            <v>Kremnička 71, 97405 Banská Bystrica</v>
          </cell>
          <cell r="O109" t="str">
            <v>Banská Bystrica</v>
          </cell>
          <cell r="P109" t="str">
            <v>Banskobystrický kraj</v>
          </cell>
          <cell r="Q109">
            <v>30223041</v>
          </cell>
        </row>
        <row r="110">
          <cell r="C110" t="str">
            <v>09I02-03-V04-00108</v>
          </cell>
          <cell r="D110" t="str">
            <v>Individualizované riešenie nedostatočnej digitalizácie firmy pri predajnom procese.</v>
          </cell>
          <cell r="E110">
            <v>45152</v>
          </cell>
          <cell r="F110">
            <v>45152.018518518518</v>
          </cell>
          <cell r="G110" t="str">
            <v>-</v>
          </cell>
          <cell r="H110" t="str">
            <v>Roberts &amp; Boyd, s. r. o.</v>
          </cell>
          <cell r="I110" t="str">
            <v>Majerníkova</v>
          </cell>
          <cell r="J110" t="str">
            <v>1234/8</v>
          </cell>
          <cell r="K110" t="str">
            <v>Bratislava - mestská časť Karlova Ves</v>
          </cell>
          <cell r="L110">
            <v>84105</v>
          </cell>
          <cell r="M110" t="str">
            <v>SR</v>
          </cell>
          <cell r="N110" t="str">
            <v>Majerníkova 1234/8, 84105 Bratislava - mestská časť Karlova Ves</v>
          </cell>
          <cell r="O110" t="str">
            <v>Bratislava IV</v>
          </cell>
          <cell r="P110" t="str">
            <v>Bratislavský kraj</v>
          </cell>
          <cell r="Q110" t="str">
            <v>44941994</v>
          </cell>
        </row>
        <row r="111">
          <cell r="C111" t="str">
            <v>09I02-03-V04-00109</v>
          </cell>
          <cell r="D111" t="str">
            <v>Individualizované riešenie digitalizácie výroby.</v>
          </cell>
          <cell r="E111">
            <v>45152</v>
          </cell>
          <cell r="F111">
            <v>45152.018831018519</v>
          </cell>
          <cell r="G111">
            <v>45155.018831018519</v>
          </cell>
          <cell r="H111" t="str">
            <v>SANCTA s.r.o.</v>
          </cell>
          <cell r="I111" t="str">
            <v>Lechnica</v>
          </cell>
          <cell r="J111">
            <v>99</v>
          </cell>
          <cell r="K111" t="str">
            <v>Lechnica</v>
          </cell>
          <cell r="L111">
            <v>5906</v>
          </cell>
          <cell r="M111" t="str">
            <v>SR</v>
          </cell>
          <cell r="N111" t="str">
            <v>Lechnica 99, 05906 Lechnica</v>
          </cell>
          <cell r="O111" t="str">
            <v>Kežmarok</v>
          </cell>
          <cell r="P111" t="str">
            <v>Prešovský kraj</v>
          </cell>
          <cell r="Q111" t="str">
            <v>51470799</v>
          </cell>
        </row>
        <row r="112">
          <cell r="C112" t="str">
            <v>09I02-03-V04-00110</v>
          </cell>
          <cell r="D112" t="str">
            <v>Vytvorenie prostredia pre Marketplace, automatizácia, digitalizácia a optimalizácia interných procesov s tým súvisiacich</v>
          </cell>
          <cell r="E112">
            <v>45152</v>
          </cell>
          <cell r="F112">
            <v>45152.018854166665</v>
          </cell>
          <cell r="G112" t="str">
            <v>-</v>
          </cell>
          <cell r="H112" t="str">
            <v>TREBOR, s.r.o.</v>
          </cell>
          <cell r="I112" t="str">
            <v>Dubová</v>
          </cell>
          <cell r="J112" t="str">
            <v>361/14</v>
          </cell>
          <cell r="K112" t="str">
            <v>Hamuliakovo</v>
          </cell>
          <cell r="L112">
            <v>90043</v>
          </cell>
          <cell r="M112" t="str">
            <v>SR</v>
          </cell>
          <cell r="N112" t="str">
            <v>Dubová 361/14, 90043 Hamuliakovo</v>
          </cell>
          <cell r="O112" t="str">
            <v>Senec</v>
          </cell>
          <cell r="P112" t="str">
            <v>Bratislavský kraj</v>
          </cell>
          <cell r="Q112" t="str">
            <v>36406767</v>
          </cell>
        </row>
        <row r="113">
          <cell r="C113" t="str">
            <v>09I02-03-V04-00111</v>
          </cell>
          <cell r="D113" t="str">
            <v>Spojenie umelej inteligencie (UI) spolu s elektronickým obchodom (e-commerce), zautomatizovanie a optimalizácia interných procesov</v>
          </cell>
          <cell r="E113">
            <v>45152</v>
          </cell>
          <cell r="F113">
            <v>45152.018865740742</v>
          </cell>
          <cell r="G113">
            <v>45171.018865740742</v>
          </cell>
          <cell r="H113" t="str">
            <v>Fukaj, s. r. o.</v>
          </cell>
          <cell r="I113" t="str">
            <v>Platanová</v>
          </cell>
          <cell r="J113" t="str">
            <v>2355/2</v>
          </cell>
          <cell r="K113" t="str">
            <v>Miloslavov</v>
          </cell>
          <cell r="L113">
            <v>90042</v>
          </cell>
          <cell r="M113" t="str">
            <v>SR</v>
          </cell>
          <cell r="N113" t="str">
            <v>Platanová 2355/2, 90042 Miloslavov</v>
          </cell>
          <cell r="O113" t="str">
            <v>Senec</v>
          </cell>
          <cell r="P113" t="str">
            <v>Bratislavský kraj</v>
          </cell>
          <cell r="Q113">
            <v>54496497</v>
          </cell>
        </row>
        <row r="114">
          <cell r="C114" t="str">
            <v>09I02-03-V04-00112</v>
          </cell>
          <cell r="D114" t="str">
            <v>“ClientFlowDocs” - Inovatívne riešenie pre lepšiu interakciu so zákazníkmi. Vytvorenie aplikácie na efektívnu správu procesov a efektívneho riadenia dokumentácie klientov</v>
          </cell>
          <cell r="E114">
            <v>45152</v>
          </cell>
          <cell r="F114">
            <v>45152.019004629627</v>
          </cell>
          <cell r="G114">
            <v>45154.019004629627</v>
          </cell>
          <cell r="H114" t="str">
            <v>Top privacy s.r.o.</v>
          </cell>
          <cell r="I114" t="str">
            <v>Robotnícka</v>
          </cell>
          <cell r="J114" t="str">
            <v>11591/1J</v>
          </cell>
          <cell r="K114" t="str">
            <v>Martin</v>
          </cell>
          <cell r="L114">
            <v>3601</v>
          </cell>
          <cell r="M114" t="str">
            <v>SR</v>
          </cell>
          <cell r="N114" t="str">
            <v>Robotnícka 11591/1J, 03601 Martin</v>
          </cell>
          <cell r="O114" t="str">
            <v>Martin</v>
          </cell>
          <cell r="P114" t="str">
            <v>Žilinský kraj</v>
          </cell>
          <cell r="Q114" t="str">
            <v>51421291</v>
          </cell>
        </row>
        <row r="115">
          <cell r="C115" t="str">
            <v>09I02-03-V04-00113</v>
          </cell>
          <cell r="D115" t="str">
            <v>Analýza kybernetickej bezpečnosti v rámci informačných systémov služieb v oblasti finančných technológií.</v>
          </cell>
          <cell r="E115">
            <v>45152</v>
          </cell>
          <cell r="F115">
            <v>45152.019143518519</v>
          </cell>
          <cell r="G115">
            <v>45159.019143518519</v>
          </cell>
          <cell r="H115" t="str">
            <v>Payout a.s.</v>
          </cell>
          <cell r="I115" t="str">
            <v>Juraja Závodského</v>
          </cell>
          <cell r="J115" t="str">
            <v>97/106</v>
          </cell>
          <cell r="K115" t="str">
            <v>Žilina</v>
          </cell>
          <cell r="L115">
            <v>1004</v>
          </cell>
          <cell r="M115" t="str">
            <v>SR</v>
          </cell>
          <cell r="N115" t="str">
            <v>Juraja Závodského 97/106, 01004 Žilina</v>
          </cell>
          <cell r="O115" t="str">
            <v>Žilina</v>
          </cell>
          <cell r="P115" t="str">
            <v>Žilinský kraj</v>
          </cell>
          <cell r="Q115">
            <v>50487787</v>
          </cell>
        </row>
        <row r="116">
          <cell r="C116" t="str">
            <v>09I02-03-V04-00114</v>
          </cell>
          <cell r="D116" t="str">
            <v>Vývoj a nasadenie ERP a CRM systému pre spoločnosť Lumturi</v>
          </cell>
          <cell r="E116">
            <v>45152</v>
          </cell>
          <cell r="F116">
            <v>45152.019224537034</v>
          </cell>
          <cell r="G116" t="str">
            <v>-</v>
          </cell>
          <cell r="H116" t="str">
            <v>LUMTURI s. r. o.</v>
          </cell>
          <cell r="I116" t="str">
            <v>Obchodná</v>
          </cell>
          <cell r="J116" t="str">
            <v>479/1</v>
          </cell>
          <cell r="K116" t="str">
            <v>Slovenský Grob</v>
          </cell>
          <cell r="L116">
            <v>90026</v>
          </cell>
          <cell r="M116" t="str">
            <v>SR</v>
          </cell>
          <cell r="N116" t="str">
            <v>Obchodná 479/1, 90026 Slovenský Grob</v>
          </cell>
          <cell r="O116" t="str">
            <v>Pezinok</v>
          </cell>
          <cell r="P116" t="str">
            <v>Bratislavský kraj</v>
          </cell>
          <cell r="Q116" t="str">
            <v>46902252</v>
          </cell>
        </row>
        <row r="117">
          <cell r="C117" t="str">
            <v>09I02-03-V04-00115</v>
          </cell>
          <cell r="D117" t="str">
            <v>Prechod DaneTax na automatizovanú dátovú analytiku</v>
          </cell>
          <cell r="E117">
            <v>45152</v>
          </cell>
          <cell r="F117">
            <v>45152.019247685188</v>
          </cell>
          <cell r="G117" t="str">
            <v>-</v>
          </cell>
          <cell r="H117" t="str">
            <v>DaneTax, s. r. o.</v>
          </cell>
          <cell r="I117" t="str">
            <v>Tomášikova</v>
          </cell>
          <cell r="J117" t="str">
            <v>12735/64A</v>
          </cell>
          <cell r="K117" t="str">
            <v>Bratislava - mestská časť Nové Mesto</v>
          </cell>
          <cell r="L117">
            <v>83104</v>
          </cell>
          <cell r="M117" t="str">
            <v>SR</v>
          </cell>
          <cell r="N117" t="str">
            <v>Tomášikova 12735/64A, 83104 Bratislava - mestská časť Nové Mesto</v>
          </cell>
          <cell r="O117" t="str">
            <v>Bratislava III</v>
          </cell>
          <cell r="P117" t="str">
            <v>Bratislavský kraj</v>
          </cell>
          <cell r="Q117" t="str">
            <v>46002375</v>
          </cell>
        </row>
        <row r="118">
          <cell r="C118" t="str">
            <v>09I02-03-V04-00116</v>
          </cell>
          <cell r="D118" t="str">
            <v>Digitalizácia a automatizácia procesov v podniku</v>
          </cell>
          <cell r="E118">
            <v>45152</v>
          </cell>
          <cell r="F118">
            <v>45152.019386574073</v>
          </cell>
          <cell r="G118">
            <v>45152.019386574073</v>
          </cell>
          <cell r="H118" t="str">
            <v>KALIS, s.r.o.</v>
          </cell>
          <cell r="I118" t="str">
            <v>Rapatská</v>
          </cell>
          <cell r="J118">
            <v>911</v>
          </cell>
          <cell r="K118" t="str">
            <v>Veľké Zálužie</v>
          </cell>
          <cell r="L118">
            <v>95135</v>
          </cell>
          <cell r="M118" t="str">
            <v>SR</v>
          </cell>
          <cell r="N118" t="str">
            <v>Rapatská 911, 95135 Veľké Zálužie</v>
          </cell>
          <cell r="O118" t="str">
            <v>Nitra</v>
          </cell>
          <cell r="P118" t="str">
            <v>Nitriansky kraj</v>
          </cell>
          <cell r="Q118">
            <v>51400316</v>
          </cell>
        </row>
        <row r="119">
          <cell r="C119" t="str">
            <v>09I02-03-V04-00117</v>
          </cell>
          <cell r="D119" t="str">
            <v>Individualizované riešenie nedostatočnej digitalizácie firmy so zameraním na interné procesy</v>
          </cell>
          <cell r="E119">
            <v>45152</v>
          </cell>
          <cell r="F119">
            <v>45152.019537037035</v>
          </cell>
          <cell r="G119" t="str">
            <v>-</v>
          </cell>
          <cell r="H119" t="str">
            <v>NO2 ROAD s. r. o.</v>
          </cell>
          <cell r="I119" t="str">
            <v>Galvaniho</v>
          </cell>
          <cell r="J119" t="str">
            <v>7/D</v>
          </cell>
          <cell r="K119" t="str">
            <v>Bratislava - mestská časť Ružinov</v>
          </cell>
          <cell r="L119">
            <v>82104</v>
          </cell>
          <cell r="M119" t="str">
            <v>SR</v>
          </cell>
          <cell r="N119" t="str">
            <v>Galvaniho 7/D, 82104 Bratislava - mestská časť Ružinov</v>
          </cell>
          <cell r="O119" t="str">
            <v>Bratislava II</v>
          </cell>
          <cell r="P119" t="str">
            <v>Bratislavský kraj</v>
          </cell>
          <cell r="Q119" t="str">
            <v>44022948</v>
          </cell>
        </row>
        <row r="120">
          <cell r="C120" t="str">
            <v>09I02-03-V04-00118</v>
          </cell>
          <cell r="D120" t="str">
            <v>Vytvorenie procesného auditu v oblasti digitalizácie</v>
          </cell>
          <cell r="E120">
            <v>45152</v>
          </cell>
          <cell r="F120">
            <v>45152.019930555558</v>
          </cell>
          <cell r="G120" t="str">
            <v>-</v>
          </cell>
          <cell r="H120" t="str">
            <v>MATEJO s.r.o.</v>
          </cell>
          <cell r="I120" t="str">
            <v>Švantnerova</v>
          </cell>
          <cell r="J120" t="str">
            <v>1852/3</v>
          </cell>
          <cell r="K120" t="str">
            <v>Bratislava - mestská časť Dúbravka</v>
          </cell>
          <cell r="L120">
            <v>84101</v>
          </cell>
          <cell r="M120" t="str">
            <v>SR</v>
          </cell>
          <cell r="N120" t="str">
            <v>Švantnerova 1852/3, 84101 Bratislava - mestská časť Dúbravka</v>
          </cell>
          <cell r="O120" t="str">
            <v>Bratislava IV</v>
          </cell>
          <cell r="P120" t="str">
            <v>Bratislavský kraj</v>
          </cell>
          <cell r="Q120" t="str">
            <v>51245345</v>
          </cell>
        </row>
        <row r="121">
          <cell r="C121" t="str">
            <v>09I02-03-V04-00119</v>
          </cell>
          <cell r="D121" t="str">
            <v>CRM so zameranim nazakaznikov so spravou IT</v>
          </cell>
          <cell r="E121">
            <v>45152</v>
          </cell>
          <cell r="F121">
            <v>45152.020138888889</v>
          </cell>
          <cell r="G121" t="str">
            <v>-</v>
          </cell>
          <cell r="H121" t="str">
            <v>4 Your Business, s. r. o.</v>
          </cell>
          <cell r="I121" t="str">
            <v>Jelenia</v>
          </cell>
          <cell r="J121" t="str">
            <v>3141/7</v>
          </cell>
          <cell r="K121" t="str">
            <v>Bratislava - mestská časť Staré Mesto</v>
          </cell>
          <cell r="L121">
            <v>81105</v>
          </cell>
          <cell r="M121" t="str">
            <v>SR</v>
          </cell>
          <cell r="N121" t="str">
            <v>Jelenia 3141/7, 81105 Bratislava - mestská časť Staré Mesto</v>
          </cell>
          <cell r="O121" t="str">
            <v>Bratislava I</v>
          </cell>
          <cell r="P121" t="str">
            <v>Bratislavský kraj</v>
          </cell>
          <cell r="Q121" t="str">
            <v>53081391</v>
          </cell>
        </row>
        <row r="122">
          <cell r="C122" t="str">
            <v>09I02-03-V04-00120</v>
          </cell>
          <cell r="D122" t="str">
            <v>Proces digitalizácie učiaceho sa jazykového modelu pre zastaralý predajný proces</v>
          </cell>
          <cell r="E122">
            <v>45152</v>
          </cell>
          <cell r="F122">
            <v>45152.020162037035</v>
          </cell>
          <cell r="G122">
            <v>45152.020162037035</v>
          </cell>
          <cell r="H122" t="str">
            <v>Ark - SHELTER invest, s.r.o.</v>
          </cell>
          <cell r="I122" t="str">
            <v>17.novembra</v>
          </cell>
          <cell r="J122">
            <v>2868</v>
          </cell>
          <cell r="K122" t="str">
            <v>Čadca</v>
          </cell>
          <cell r="L122">
            <v>2201</v>
          </cell>
          <cell r="M122" t="str">
            <v>SR</v>
          </cell>
          <cell r="N122" t="str">
            <v>17.novembra 2868, 02201 Čadca</v>
          </cell>
          <cell r="O122" t="str">
            <v>Čadca</v>
          </cell>
          <cell r="P122" t="str">
            <v>Žilinský kraj</v>
          </cell>
          <cell r="Q122">
            <v>50930656</v>
          </cell>
        </row>
        <row r="123">
          <cell r="C123" t="str">
            <v>09I02-03-V04-00121</v>
          </cell>
          <cell r="D123" t="str">
            <v>Vypracovanie analýzy/štúdie/návrhu pre procesy kybernetickej bezpečnosti spoločnosti Easy technologies, s.r.o.</v>
          </cell>
          <cell r="E123">
            <v>45152</v>
          </cell>
          <cell r="F123">
            <v>45152.02071759259</v>
          </cell>
          <cell r="G123" t="str">
            <v>-</v>
          </cell>
          <cell r="H123" t="str">
            <v>EASY technologies, s.r.o.</v>
          </cell>
          <cell r="I123" t="str">
            <v>Mostová</v>
          </cell>
          <cell r="J123" t="str">
            <v>1/1</v>
          </cell>
          <cell r="K123" t="str">
            <v>Žilina</v>
          </cell>
          <cell r="L123">
            <v>1004</v>
          </cell>
          <cell r="M123" t="str">
            <v>SR</v>
          </cell>
          <cell r="N123" t="str">
            <v>Mostová 1/1, 01004 Žilina</v>
          </cell>
          <cell r="O123" t="str">
            <v>Žilina</v>
          </cell>
          <cell r="P123" t="str">
            <v>Žilinský kraj</v>
          </cell>
          <cell r="Q123">
            <v>47371862</v>
          </cell>
        </row>
        <row r="124">
          <cell r="C124" t="str">
            <v>09I02-03-V04-00122</v>
          </cell>
          <cell r="D124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124">
            <v>45152</v>
          </cell>
          <cell r="F124">
            <v>45152.020960648151</v>
          </cell>
          <cell r="G124" t="str">
            <v>-</v>
          </cell>
          <cell r="H124" t="str">
            <v>TWISTER GARDEN s.r.o.</v>
          </cell>
          <cell r="I124" t="str">
            <v>Dolná</v>
          </cell>
          <cell r="J124">
            <v>54</v>
          </cell>
          <cell r="K124" t="str">
            <v>Modra</v>
          </cell>
          <cell r="L124">
            <v>90001</v>
          </cell>
          <cell r="M124" t="str">
            <v>SR</v>
          </cell>
          <cell r="N124" t="str">
            <v>Dolná 54, 90001 Modra</v>
          </cell>
          <cell r="O124" t="str">
            <v>Pezinok</v>
          </cell>
          <cell r="P124" t="str">
            <v>Bratislavský kraj</v>
          </cell>
          <cell r="Q124" t="str">
            <v>35853379</v>
          </cell>
        </row>
        <row r="125">
          <cell r="C125" t="str">
            <v>09I02-03-V04-00123</v>
          </cell>
          <cell r="D125" t="str">
            <v>Digitalizácia IoT procesov multišportového centra</v>
          </cell>
          <cell r="E125">
            <v>45152</v>
          </cell>
          <cell r="F125">
            <v>45152.021041666667</v>
          </cell>
          <cell r="G125">
            <v>45153.021041666667</v>
          </cell>
          <cell r="H125" t="str">
            <v>SPORT HOTELING, spol. s r.o.</v>
          </cell>
          <cell r="I125" t="str">
            <v>Hviezdoslavova</v>
          </cell>
          <cell r="J125">
            <v>3</v>
          </cell>
          <cell r="K125" t="str">
            <v>Prievidza</v>
          </cell>
          <cell r="L125">
            <v>97101</v>
          </cell>
          <cell r="M125" t="str">
            <v>SR</v>
          </cell>
          <cell r="N125" t="str">
            <v>Hviezdoslavova 3, 97101 Prievidza</v>
          </cell>
          <cell r="O125" t="str">
            <v>Prievidza</v>
          </cell>
          <cell r="P125" t="str">
            <v>Trenčiansky kraj</v>
          </cell>
          <cell r="Q125">
            <v>36305367</v>
          </cell>
        </row>
        <row r="126">
          <cell r="C126" t="str">
            <v>09I02-03-V04-00124</v>
          </cell>
          <cell r="D126" t="str">
            <v>Analýza a príprava architektonického riešenia pre tvorbu databázy dodávateľov s digitálnym archívom zmlúv a dohôd.</v>
          </cell>
          <cell r="E126">
            <v>45152</v>
          </cell>
          <cell r="F126">
            <v>45152.021064814813</v>
          </cell>
          <cell r="G126">
            <v>45152.021064814813</v>
          </cell>
          <cell r="H126" t="str">
            <v>Eduard Bartek - Production</v>
          </cell>
          <cell r="I126" t="str">
            <v>Exnárova</v>
          </cell>
          <cell r="J126" t="str">
            <v>3121/13</v>
          </cell>
          <cell r="K126" t="str">
            <v>Bratislava - mestská časť Ružinov</v>
          </cell>
          <cell r="L126">
            <v>82103</v>
          </cell>
          <cell r="M126" t="str">
            <v>SR</v>
          </cell>
          <cell r="N126" t="str">
            <v>Exnárova 3121/13, 82103 Bratislava - mestská časť Ružinov</v>
          </cell>
          <cell r="O126" t="str">
            <v>Bratislava II</v>
          </cell>
          <cell r="P126" t="str">
            <v>Bratislavský kraj</v>
          </cell>
          <cell r="Q126">
            <v>53361369</v>
          </cell>
        </row>
        <row r="127">
          <cell r="C127" t="str">
            <v>09I02-03-V04-00125</v>
          </cell>
          <cell r="D127" t="str">
            <v>Vývin autonómnej webovej aplikácie pre klientov</v>
          </cell>
          <cell r="E127">
            <v>45152</v>
          </cell>
          <cell r="F127">
            <v>45152.021168981482</v>
          </cell>
          <cell r="G127" t="str">
            <v>-</v>
          </cell>
          <cell r="H127" t="str">
            <v>Cadet Go Slovakia, s. r. o.</v>
          </cell>
          <cell r="I127" t="str">
            <v>Rovná</v>
          </cell>
          <cell r="J127" t="str">
            <v>2055/44</v>
          </cell>
          <cell r="K127" t="str">
            <v>Stupava</v>
          </cell>
          <cell r="L127">
            <v>90031</v>
          </cell>
          <cell r="M127" t="str">
            <v>SR</v>
          </cell>
          <cell r="N127" t="str">
            <v>Rovná 2055/44, 90031 Stupava</v>
          </cell>
          <cell r="O127" t="str">
            <v>Malacky</v>
          </cell>
          <cell r="P127" t="str">
            <v>Bratislavský kraj</v>
          </cell>
          <cell r="Q127" t="str">
            <v>50303317</v>
          </cell>
        </row>
        <row r="128">
          <cell r="C128" t="str">
            <v>09I02-03-V04-00126</v>
          </cell>
          <cell r="D128" t="str">
            <v>Návrh e-commerce riešenia a digitalizácie firmených procesov</v>
          </cell>
          <cell r="E128">
            <v>45152</v>
          </cell>
          <cell r="F128">
            <v>45152.021319444444</v>
          </cell>
          <cell r="G128" t="str">
            <v>-</v>
          </cell>
          <cell r="H128" t="str">
            <v>Lenka Schneiderová</v>
          </cell>
          <cell r="I128" t="str">
            <v>Stará Teheleň</v>
          </cell>
          <cell r="J128" t="str">
            <v>2144/8A</v>
          </cell>
          <cell r="K128" t="str">
            <v>Sučany</v>
          </cell>
          <cell r="L128">
            <v>3852</v>
          </cell>
          <cell r="M128" t="str">
            <v>SR</v>
          </cell>
          <cell r="N128" t="str">
            <v>Stará Teheleň 2144/8A, 03852 Sučany</v>
          </cell>
          <cell r="O128" t="str">
            <v>Martin</v>
          </cell>
          <cell r="P128" t="str">
            <v>Žilinský kraj</v>
          </cell>
          <cell r="Q128" t="str">
            <v>37136429</v>
          </cell>
        </row>
        <row r="129">
          <cell r="C129" t="str">
            <v>09I02-03-V04-00127</v>
          </cell>
          <cell r="D129" t="str">
            <v>Návrh na aplikovanie digitalizácie a automatizácie do štruktúry spoločnosti</v>
          </cell>
          <cell r="E129">
            <v>45152</v>
          </cell>
          <cell r="F129">
            <v>45152.021435185183</v>
          </cell>
          <cell r="G129">
            <v>45165.021435185183</v>
          </cell>
          <cell r="H129" t="str">
            <v>N O R D B E L L s.r.o.</v>
          </cell>
          <cell r="I129" t="str">
            <v>Medze</v>
          </cell>
          <cell r="J129" t="str">
            <v>515/24</v>
          </cell>
          <cell r="K129" t="str">
            <v>Liptovský Mikuláš</v>
          </cell>
          <cell r="L129">
            <v>3105</v>
          </cell>
          <cell r="M129" t="str">
            <v>SR</v>
          </cell>
          <cell r="N129" t="str">
            <v>Medze 515/24, 03105 Liptovský Mikuláš</v>
          </cell>
          <cell r="O129" t="str">
            <v>Liptovský Mikuláš</v>
          </cell>
          <cell r="P129" t="str">
            <v>Žilinský kraj</v>
          </cell>
          <cell r="Q129">
            <v>36373923</v>
          </cell>
        </row>
        <row r="130">
          <cell r="C130" t="str">
            <v>09I02-03-V04-00128</v>
          </cell>
          <cell r="D130" t="str">
            <v>Implementácia Elektronického podpisovania a digitalizácie archívu</v>
          </cell>
          <cell r="E130">
            <v>45152</v>
          </cell>
          <cell r="F130">
            <v>45152.021643518521</v>
          </cell>
          <cell r="G130" t="str">
            <v>-</v>
          </cell>
          <cell r="H130" t="str">
            <v>"C.C.C." s.r.o.</v>
          </cell>
          <cell r="I130" t="str">
            <v>Námestie Biely kríž</v>
          </cell>
          <cell r="J130" t="str">
            <v>1110/1</v>
          </cell>
          <cell r="K130" t="str">
            <v>Bratislava - mestská časť Nové Mesto</v>
          </cell>
          <cell r="L130">
            <v>83102</v>
          </cell>
          <cell r="M130" t="str">
            <v>SR</v>
          </cell>
          <cell r="N130" t="str">
            <v>Námestie Biely kríž 1110/1, 83102 Bratislava - mestská časť Nové Mesto</v>
          </cell>
          <cell r="O130" t="str">
            <v>Bratislava III</v>
          </cell>
          <cell r="P130" t="str">
            <v>Bratislavský kraj</v>
          </cell>
          <cell r="Q130" t="str">
            <v>31318177</v>
          </cell>
        </row>
        <row r="131">
          <cell r="C131" t="str">
            <v>09I02-03-V04-00129</v>
          </cell>
          <cell r="D131" t="str">
            <v>Prechod DaneTax MINI na automatizovanú dátovú analytiku</v>
          </cell>
          <cell r="E131">
            <v>45152</v>
          </cell>
          <cell r="F131">
            <v>45152.021666666667</v>
          </cell>
          <cell r="G131" t="str">
            <v>-</v>
          </cell>
          <cell r="H131" t="str">
            <v>DaneTax MINI, s.r.o.</v>
          </cell>
          <cell r="I131" t="str">
            <v>Tomášikova</v>
          </cell>
          <cell r="J131" t="str">
            <v>12735/64A</v>
          </cell>
          <cell r="K131" t="str">
            <v>Bratislava - mestská časť Nové Mesto</v>
          </cell>
          <cell r="L131">
            <v>83104</v>
          </cell>
          <cell r="M131" t="str">
            <v>SR</v>
          </cell>
          <cell r="N131" t="str">
            <v>Tomášikova 12735/64A, 83104 Bratislava - mestská časť Nové Mesto</v>
          </cell>
          <cell r="O131" t="str">
            <v>Bratislava III</v>
          </cell>
          <cell r="P131" t="str">
            <v>Bratislavský kraj</v>
          </cell>
          <cell r="Q131" t="str">
            <v>46239294</v>
          </cell>
        </row>
        <row r="132">
          <cell r="C132" t="str">
            <v>09I02-03-V04-00130</v>
          </cell>
          <cell r="D132" t="str">
            <v>Digitalizácia služieb pre Pracovnej zdravotnej služby (PZS)</v>
          </cell>
          <cell r="E132">
            <v>45152</v>
          </cell>
          <cell r="F132">
            <v>45152.021655092591</v>
          </cell>
          <cell r="G132" t="str">
            <v>-</v>
          </cell>
          <cell r="H132" t="str">
            <v>Euromed care s. r. o.</v>
          </cell>
          <cell r="I132" t="str">
            <v>Dunajská</v>
          </cell>
          <cell r="J132" t="str">
            <v>2304/4</v>
          </cell>
          <cell r="K132" t="str">
            <v>Bratislava - mestská časť Staré Mesto</v>
          </cell>
          <cell r="L132">
            <v>81108</v>
          </cell>
          <cell r="M132" t="str">
            <v>SR</v>
          </cell>
          <cell r="N132" t="str">
            <v>Dunajská 2304/4, 81108 Bratislava - mestská časť Staré Mesto</v>
          </cell>
          <cell r="O132" t="str">
            <v>Bratislava I</v>
          </cell>
          <cell r="P132" t="str">
            <v>Bratislavský kraj</v>
          </cell>
          <cell r="Q132" t="str">
            <v>52073912</v>
          </cell>
        </row>
        <row r="133">
          <cell r="C133" t="str">
            <v>09I02-03-V04-00131</v>
          </cell>
          <cell r="D133" t="str">
            <v>Zbieranie záujmu o budovanie MOVO parkov priamo na školách, pomocou emailového hlasovania a overenia emailu.</v>
          </cell>
          <cell r="E133">
            <v>45152</v>
          </cell>
          <cell r="F133">
            <v>45152.021689814814</v>
          </cell>
          <cell r="G133" t="str">
            <v>-</v>
          </cell>
          <cell r="H133" t="str">
            <v>ACTION&amp;HEALTH,s.r.o.</v>
          </cell>
          <cell r="I133" t="str">
            <v>Párovská</v>
          </cell>
          <cell r="J133" t="str">
            <v>1184/9</v>
          </cell>
          <cell r="K133" t="str">
            <v>Nitra</v>
          </cell>
          <cell r="L133">
            <v>94901</v>
          </cell>
          <cell r="M133" t="str">
            <v>SR</v>
          </cell>
          <cell r="N133" t="str">
            <v>Párovská 1184/9, 94901 Nitra</v>
          </cell>
          <cell r="O133" t="str">
            <v>Nitra</v>
          </cell>
          <cell r="P133" t="str">
            <v>Nitriansky kraj</v>
          </cell>
          <cell r="Q133" t="str">
            <v>44105258</v>
          </cell>
        </row>
        <row r="134">
          <cell r="C134" t="str">
            <v>09I02-03-V04-00132</v>
          </cell>
          <cell r="D134" t="str">
            <v>Používateľská skúsenosť BTI s.r.o. Žilina</v>
          </cell>
          <cell r="E134">
            <v>45152</v>
          </cell>
          <cell r="F134">
            <v>45152.021817129629</v>
          </cell>
          <cell r="G134" t="str">
            <v>-</v>
          </cell>
          <cell r="H134" t="str">
            <v>BTI s.r.o.</v>
          </cell>
          <cell r="I134" t="str">
            <v>Bánovská cesta</v>
          </cell>
          <cell r="J134" t="str">
            <v>2835/6</v>
          </cell>
          <cell r="K134" t="str">
            <v>Žilina</v>
          </cell>
          <cell r="L134">
            <v>1001</v>
          </cell>
          <cell r="M134" t="str">
            <v>SR</v>
          </cell>
          <cell r="N134" t="str">
            <v>Bánovská cesta 2835/6, 01001 Žilina</v>
          </cell>
          <cell r="O134" t="str">
            <v>Žilina</v>
          </cell>
          <cell r="P134" t="str">
            <v>Žilinský kraj</v>
          </cell>
          <cell r="Q134" t="str">
            <v>47619503</v>
          </cell>
        </row>
        <row r="135">
          <cell r="C135" t="str">
            <v>09I02-03-V04-00133</v>
          </cell>
          <cell r="D135" t="str">
            <v>Návrh individualizovaných riešení pre spoločnosť IVOK s.r.o. v oblasti digitalizácie procesov dopravno špedičného managmentu.</v>
          </cell>
          <cell r="E135">
            <v>45152</v>
          </cell>
          <cell r="F135">
            <v>45152.021898148145</v>
          </cell>
          <cell r="G135">
            <v>45154.021898148145</v>
          </cell>
          <cell r="H135" t="str">
            <v>IVOK s.r.o.</v>
          </cell>
          <cell r="I135" t="str">
            <v>Na Rybníky</v>
          </cell>
          <cell r="J135" t="str">
            <v>758/23A</v>
          </cell>
          <cell r="K135" t="str">
            <v>Lutila</v>
          </cell>
          <cell r="L135">
            <v>96622</v>
          </cell>
          <cell r="M135" t="str">
            <v>SR</v>
          </cell>
          <cell r="N135" t="str">
            <v>Na Rybníky 758/23A, 96622 Lutila</v>
          </cell>
          <cell r="O135" t="str">
            <v>Žiar nad Hronom</v>
          </cell>
          <cell r="P135" t="str">
            <v>Banskobystrický kraj</v>
          </cell>
          <cell r="Q135">
            <v>48097390</v>
          </cell>
        </row>
        <row r="136">
          <cell r="C136" t="str">
            <v>09I02-03-V04-00134</v>
          </cell>
          <cell r="D136" t="str">
            <v>Návrh individualizovaného riešenia digitalizácie podniku</v>
          </cell>
          <cell r="E136">
            <v>45152</v>
          </cell>
          <cell r="F136">
            <v>45152.022013888891</v>
          </cell>
          <cell r="G136">
            <v>45156.022013888891</v>
          </cell>
          <cell r="H136" t="str">
            <v>CDL, spol. s r.o.</v>
          </cell>
          <cell r="I136" t="str">
            <v>Bottova</v>
          </cell>
          <cell r="J136">
            <v>1</v>
          </cell>
          <cell r="K136" t="str">
            <v>Detva</v>
          </cell>
          <cell r="L136">
            <v>96212</v>
          </cell>
          <cell r="M136" t="str">
            <v>SR</v>
          </cell>
          <cell r="N136" t="str">
            <v>Bottova 1, 96212 Detva</v>
          </cell>
          <cell r="O136" t="str">
            <v>Detva</v>
          </cell>
          <cell r="P136" t="str">
            <v>Banskobystrický kraj</v>
          </cell>
          <cell r="Q136">
            <v>36040606</v>
          </cell>
        </row>
        <row r="137">
          <cell r="C137" t="str">
            <v>09I02-03-V04-00135</v>
          </cell>
          <cell r="D137" t="str">
            <v>Návrh e-commerce riešenia a digitalizácie firemných procesov</v>
          </cell>
          <cell r="E137">
            <v>45152</v>
          </cell>
          <cell r="F137">
            <v>45152.022048611114</v>
          </cell>
          <cell r="G137" t="str">
            <v>-</v>
          </cell>
          <cell r="H137" t="str">
            <v>Bc. Igor Rybanský</v>
          </cell>
          <cell r="I137" t="str">
            <v>Lipovecká</v>
          </cell>
          <cell r="J137" t="str">
            <v>1135/54</v>
          </cell>
          <cell r="K137" t="str">
            <v>Žilina</v>
          </cell>
          <cell r="L137">
            <v>1009</v>
          </cell>
          <cell r="M137" t="str">
            <v>SR</v>
          </cell>
          <cell r="N137" t="str">
            <v>Lipovecká 1135/54, 01009 Žilina</v>
          </cell>
          <cell r="O137" t="str">
            <v>Žilina</v>
          </cell>
          <cell r="P137" t="str">
            <v>Žilinský kraj</v>
          </cell>
          <cell r="Q137" t="str">
            <v>FO</v>
          </cell>
        </row>
        <row r="138">
          <cell r="C138" t="str">
            <v>09I02-03-V04-00136</v>
          </cell>
          <cell r="D138" t="str">
            <v>Vypracovanie návrhu individualizovaného riešenia optimalizácie interných procesov prostredníctvom digitalizácie</v>
          </cell>
          <cell r="E138">
            <v>45152</v>
          </cell>
          <cell r="F138">
            <v>45152.022280092591</v>
          </cell>
          <cell r="G138">
            <v>45154.022280092591</v>
          </cell>
          <cell r="H138" t="str">
            <v>Lindsey, s. r. o.</v>
          </cell>
          <cell r="I138" t="str">
            <v>Ulica Mikovíniho</v>
          </cell>
          <cell r="J138" t="str">
            <v>9548/19</v>
          </cell>
          <cell r="K138" t="str">
            <v>Trnava</v>
          </cell>
          <cell r="L138">
            <v>91702</v>
          </cell>
          <cell r="M138" t="str">
            <v>SR</v>
          </cell>
          <cell r="N138" t="str">
            <v>Ulica Mikovíniho 9548/19, 91702 Trnava</v>
          </cell>
          <cell r="O138" t="str">
            <v>Trnava</v>
          </cell>
          <cell r="P138" t="str">
            <v>Trnavský kraj</v>
          </cell>
          <cell r="Q138">
            <v>47022990</v>
          </cell>
        </row>
        <row r="139">
          <cell r="C139" t="str">
            <v>09I02-03-V04-00137</v>
          </cell>
          <cell r="D139" t="str">
            <v>Automatizácia, digitalizácia a optimalizácia firemných procesov</v>
          </cell>
          <cell r="E139">
            <v>45152</v>
          </cell>
          <cell r="F139">
            <v>45152.023993055554</v>
          </cell>
          <cell r="G139">
            <v>45163.023993055554</v>
          </cell>
          <cell r="H139" t="str">
            <v>Foxer s. r. o.</v>
          </cell>
          <cell r="I139" t="str">
            <v>Rakovo</v>
          </cell>
          <cell r="J139">
            <v>47</v>
          </cell>
          <cell r="K139" t="str">
            <v>Rakovo</v>
          </cell>
          <cell r="L139">
            <v>3842</v>
          </cell>
          <cell r="M139" t="str">
            <v>SR</v>
          </cell>
          <cell r="N139" t="str">
            <v>Rakovo 47, 03842 Rakovo</v>
          </cell>
          <cell r="O139" t="str">
            <v>Martin</v>
          </cell>
          <cell r="P139" t="str">
            <v>Žilinský kraj</v>
          </cell>
          <cell r="Q139" t="str">
            <v>54334845</v>
          </cell>
        </row>
        <row r="140">
          <cell r="C140" t="str">
            <v>09I02-03-V04-00138</v>
          </cell>
          <cell r="D140" t="str">
            <v>Návrh implementácie firemného informačného systému (ERP) do firmy SUBU, s.r.o. ktorého súčasťou bude digitalizácia a optimalizácia.</v>
          </cell>
          <cell r="E140">
            <v>45152</v>
          </cell>
          <cell r="F140">
            <v>45152.02239583333</v>
          </cell>
          <cell r="G140" t="str">
            <v>-</v>
          </cell>
          <cell r="H140" t="str">
            <v>SUBU, s.r.o.</v>
          </cell>
          <cell r="I140" t="str">
            <v>Bernolákova</v>
          </cell>
          <cell r="J140" t="str">
            <v>681/11</v>
          </cell>
          <cell r="K140" t="str">
            <v>Martin</v>
          </cell>
          <cell r="L140">
            <v>3601</v>
          </cell>
          <cell r="M140" t="str">
            <v>SR</v>
          </cell>
          <cell r="N140" t="str">
            <v>Bernolákova 681/11, 03601 Martin</v>
          </cell>
          <cell r="O140" t="str">
            <v>Martin</v>
          </cell>
          <cell r="P140" t="str">
            <v>Žilinský kraj</v>
          </cell>
          <cell r="Q140" t="str">
            <v>36841757</v>
          </cell>
        </row>
        <row r="141">
          <cell r="C141" t="str">
            <v>09I02-03-V04-00139</v>
          </cell>
          <cell r="D141" t="str">
            <v>Digitálny voucher pre DigFin, a. s.</v>
          </cell>
          <cell r="E141">
            <v>45152</v>
          </cell>
          <cell r="F141">
            <v>45152.022476851853</v>
          </cell>
          <cell r="G141" t="str">
            <v>-</v>
          </cell>
          <cell r="H141" t="str">
            <v>DigFin, a.s.</v>
          </cell>
          <cell r="I141" t="str">
            <v>Raymanova</v>
          </cell>
          <cell r="J141" t="str">
            <v>2766/9</v>
          </cell>
          <cell r="K141" t="str">
            <v>Prešov</v>
          </cell>
          <cell r="L141">
            <v>8001</v>
          </cell>
          <cell r="M141" t="str">
            <v>SR</v>
          </cell>
          <cell r="N141" t="str">
            <v>Raymanova 2766/9, 08001 Prešov</v>
          </cell>
          <cell r="O141" t="str">
            <v>Prešov</v>
          </cell>
          <cell r="P141" t="str">
            <v>Prešovský kraj</v>
          </cell>
          <cell r="Q141" t="str">
            <v>54486459</v>
          </cell>
        </row>
        <row r="142">
          <cell r="C142" t="str">
            <v>09I02-03-V04-00140</v>
          </cell>
          <cell r="D142" t="str">
            <v>Návrh individualizovaného riešenia pre digitalizáciu a automatizáciu interných procesov internetového obchodu www.krmiva.sk</v>
          </cell>
          <cell r="E142">
            <v>45152</v>
          </cell>
          <cell r="F142">
            <v>45152.022615740738</v>
          </cell>
          <cell r="G142">
            <v>45162.022615740738</v>
          </cell>
          <cell r="H142" t="str">
            <v>PET SHOP, s.r.o.</v>
          </cell>
          <cell r="I142" t="str">
            <v>Nižný Heringeš</v>
          </cell>
          <cell r="J142" t="str">
            <v>2031/1</v>
          </cell>
          <cell r="K142" t="str">
            <v>Košice - mestská časť Vyšné Opátske</v>
          </cell>
          <cell r="L142">
            <v>4001</v>
          </cell>
          <cell r="M142" t="str">
            <v>SR</v>
          </cell>
          <cell r="N142" t="str">
            <v>Nižný Heringeš 2031/1, 04001 Košice - mestská časť Vyšné Opátske</v>
          </cell>
          <cell r="O142" t="str">
            <v>Košice I</v>
          </cell>
          <cell r="P142" t="str">
            <v>Košický kraj</v>
          </cell>
          <cell r="Q142" t="str">
            <v>36605018</v>
          </cell>
        </row>
        <row r="143">
          <cell r="C143" t="str">
            <v>09I02-03-V04-00141</v>
          </cell>
          <cell r="D143" t="str">
            <v>BUDOVUM 4.0</v>
          </cell>
          <cell r="E143">
            <v>45152</v>
          </cell>
          <cell r="F143">
            <v>45152.022812499999</v>
          </cell>
          <cell r="G143" t="str">
            <v>-</v>
          </cell>
          <cell r="H143" t="str">
            <v>BUDOVUM, s.r.o.</v>
          </cell>
          <cell r="I143" t="str">
            <v>J.Hertela</v>
          </cell>
          <cell r="J143" t="str">
            <v>265/13</v>
          </cell>
          <cell r="K143" t="str">
            <v>Trstená</v>
          </cell>
          <cell r="L143">
            <v>2801</v>
          </cell>
          <cell r="M143" t="str">
            <v>SR</v>
          </cell>
          <cell r="N143" t="str">
            <v>J.Hertela 265/13, 02801 Trstená</v>
          </cell>
          <cell r="O143" t="str">
            <v>Tvrdošín</v>
          </cell>
          <cell r="P143" t="str">
            <v>Žilinský kraj</v>
          </cell>
          <cell r="Q143">
            <v>50751379</v>
          </cell>
        </row>
        <row r="144">
          <cell r="C144" t="str">
            <v>09I02-03-V04-00142</v>
          </cell>
          <cell r="D144" t="str">
            <v>Prechod Xenon Pharma na cloudové technológie</v>
          </cell>
          <cell r="E144">
            <v>45152</v>
          </cell>
          <cell r="F144">
            <v>45152.022893518515</v>
          </cell>
          <cell r="G144" t="str">
            <v>-</v>
          </cell>
          <cell r="H144" t="str">
            <v>XENON PHARMA s.r.o.</v>
          </cell>
          <cell r="I144" t="str">
            <v>Stará Vajnorská</v>
          </cell>
          <cell r="J144" t="str">
            <v>3022/37</v>
          </cell>
          <cell r="K144" t="str">
            <v>Bratislava - mestská časť Nové Mesto</v>
          </cell>
          <cell r="L144">
            <v>83104</v>
          </cell>
          <cell r="M144" t="str">
            <v>SR</v>
          </cell>
          <cell r="N144" t="str">
            <v>Stará Vajnorská 3022/37, 83104 Bratislava - mestská časť Nové Mesto</v>
          </cell>
          <cell r="O144" t="str">
            <v>Bratislava III</v>
          </cell>
          <cell r="P144" t="str">
            <v>Bratislavský kraj</v>
          </cell>
          <cell r="Q144" t="str">
            <v>45885575</v>
          </cell>
        </row>
        <row r="145">
          <cell r="C145" t="str">
            <v>09I02-03-V04-00143</v>
          </cell>
          <cell r="D145" t="str">
            <v>Digitalizácia obehu dokumentov, HR procesov a projektového riadenia vo firme crewnet s.r.o.: Štúdia a plán implementácie</v>
          </cell>
          <cell r="E145">
            <v>45152</v>
          </cell>
          <cell r="F145">
            <v>45152.022974537038</v>
          </cell>
          <cell r="G145">
            <v>45161.022974537038</v>
          </cell>
          <cell r="H145" t="str">
            <v>crewnet s.r.o.</v>
          </cell>
          <cell r="I145" t="str">
            <v>Moldavská cesta</v>
          </cell>
          <cell r="J145" t="str">
            <v>43/A</v>
          </cell>
          <cell r="K145" t="str">
            <v>Košice - mestská časť Západ</v>
          </cell>
          <cell r="L145">
            <v>4011</v>
          </cell>
          <cell r="M145" t="str">
            <v>SR</v>
          </cell>
          <cell r="N145" t="str">
            <v>Moldavská cesta 43/A, 04011 Košice - mestská časť Západ</v>
          </cell>
          <cell r="O145" t="str">
            <v>Košice - mestská časť Západ</v>
          </cell>
          <cell r="P145" t="str">
            <v>Košický kraj</v>
          </cell>
          <cell r="Q145">
            <v>48014494</v>
          </cell>
        </row>
        <row r="146">
          <cell r="C146" t="str">
            <v>09I02-03-V04-00144</v>
          </cell>
          <cell r="D146" t="str">
            <v>Návrh e-commerce riešenia spojený s automatizáciou, digitalizáciou a optimalizáciou firemných procesov v spoločnosti FRANCESCA CREATION, s.r.o.</v>
          </cell>
          <cell r="E146">
            <v>45152</v>
          </cell>
          <cell r="F146">
            <v>45152.023587962962</v>
          </cell>
          <cell r="G146" t="str">
            <v>-</v>
          </cell>
          <cell r="H146" t="str">
            <v>FRANCESCA CREATION, s.r.o.</v>
          </cell>
          <cell r="I146" t="str">
            <v>Robotnícka</v>
          </cell>
          <cell r="J146" t="str">
            <v>10265/29</v>
          </cell>
          <cell r="K146" t="str">
            <v>Martin</v>
          </cell>
          <cell r="L146">
            <v>3601</v>
          </cell>
          <cell r="M146" t="str">
            <v>SR</v>
          </cell>
          <cell r="N146" t="str">
            <v>Robotnícka 10265/29, 03601 Martin</v>
          </cell>
          <cell r="O146" t="str">
            <v>Martin</v>
          </cell>
          <cell r="P146" t="str">
            <v>Žilinský kraj</v>
          </cell>
          <cell r="Q146" t="str">
            <v>36385867</v>
          </cell>
        </row>
        <row r="147">
          <cell r="C147" t="str">
            <v>09I02-03-V04-00145</v>
          </cell>
          <cell r="D147" t="str">
            <v>Analýza a návrh riešenia pre vytvorenie klientského portálu pre automatizáciu procesov a reportingu exitujúcich a nových klientov</v>
          </cell>
          <cell r="E147">
            <v>45152</v>
          </cell>
          <cell r="F147">
            <v>45152.023668981485</v>
          </cell>
          <cell r="G147">
            <v>45154.023668981485</v>
          </cell>
          <cell r="H147" t="str">
            <v>onetribe s. r. o.</v>
          </cell>
          <cell r="I147" t="str">
            <v>Daxnerovo námestie</v>
          </cell>
          <cell r="J147">
            <v>4</v>
          </cell>
          <cell r="K147" t="str">
            <v>Bratislava - mestská časť Ružinov</v>
          </cell>
          <cell r="L147">
            <v>82108</v>
          </cell>
          <cell r="M147" t="str">
            <v>SR</v>
          </cell>
          <cell r="N147" t="str">
            <v>Daxnerovo námestie 4, 82108 Bratislava - mestská časť Ružinov</v>
          </cell>
          <cell r="O147" t="str">
            <v>Bratislava I</v>
          </cell>
          <cell r="P147" t="str">
            <v>Bratislavský kraj</v>
          </cell>
          <cell r="Q147" t="str">
            <v>52361209</v>
          </cell>
        </row>
        <row r="148">
          <cell r="C148" t="str">
            <v>09I02-03-V04-00146</v>
          </cell>
          <cell r="D148" t="str">
            <v>Prechod Emalyn na cloudové technológie</v>
          </cell>
          <cell r="E148">
            <v>45152</v>
          </cell>
          <cell r="F148">
            <v>45152.024131944447</v>
          </cell>
          <cell r="G148" t="str">
            <v>-</v>
          </cell>
          <cell r="H148" t="str">
            <v>EMALYN s. r. o.</v>
          </cell>
          <cell r="I148" t="str">
            <v>Malokrasňanská</v>
          </cell>
          <cell r="J148" t="str">
            <v>10137/8</v>
          </cell>
          <cell r="K148" t="str">
            <v>Bratislava - mestská časť Rača</v>
          </cell>
          <cell r="L148">
            <v>83154</v>
          </cell>
          <cell r="M148" t="str">
            <v>SR</v>
          </cell>
          <cell r="N148" t="str">
            <v>Malokrasňanská 10137/8, 83154 Bratislava - mestská časť Rača</v>
          </cell>
          <cell r="O148" t="str">
            <v>Bratislava III</v>
          </cell>
          <cell r="P148" t="str">
            <v>Bratislavský kraj</v>
          </cell>
          <cell r="Q148" t="str">
            <v>50682041</v>
          </cell>
        </row>
        <row r="149">
          <cell r="C149" t="str">
            <v>09I02-03-V04-00147</v>
          </cell>
          <cell r="D149" t="str">
            <v>Digitalizácia projektových postupov</v>
          </cell>
          <cell r="E149">
            <v>45152</v>
          </cell>
          <cell r="F149">
            <v>45152.024375000001</v>
          </cell>
          <cell r="G149" t="str">
            <v>-</v>
          </cell>
          <cell r="H149" t="str">
            <v>JOB &amp; DUES s.r.o.</v>
          </cell>
          <cell r="I149" t="str">
            <v>Demjata</v>
          </cell>
          <cell r="J149">
            <v>307</v>
          </cell>
          <cell r="K149" t="str">
            <v>Demjata</v>
          </cell>
          <cell r="L149">
            <v>8213</v>
          </cell>
          <cell r="M149" t="str">
            <v>SR</v>
          </cell>
          <cell r="N149" t="str">
            <v>Demjata 307, 08213 Demjata</v>
          </cell>
          <cell r="O149" t="str">
            <v>Prešov</v>
          </cell>
          <cell r="P149" t="str">
            <v>Prešovský kraj</v>
          </cell>
          <cell r="Q149">
            <v>50841327</v>
          </cell>
        </row>
        <row r="150">
          <cell r="C150" t="str">
            <v>09I02-03-V04-00148</v>
          </cell>
          <cell r="D150" t="str">
            <v>E-commerce projekt zameraný na predaj slow fashion oblečenia a produktov na mieru</v>
          </cell>
          <cell r="E150">
            <v>45152</v>
          </cell>
          <cell r="F150">
            <v>45152.024444444447</v>
          </cell>
          <cell r="G150">
            <v>45162.024444444447</v>
          </cell>
          <cell r="H150" t="str">
            <v>Simona Gumanová</v>
          </cell>
          <cell r="I150" t="str">
            <v>Kvačany</v>
          </cell>
          <cell r="J150">
            <v>79</v>
          </cell>
          <cell r="K150" t="str">
            <v>Kvačany</v>
          </cell>
          <cell r="L150">
            <v>4011</v>
          </cell>
          <cell r="M150" t="str">
            <v>SR</v>
          </cell>
          <cell r="N150" t="str">
            <v>Kvačany 79, 04011 Kvačany</v>
          </cell>
          <cell r="O150" t="str">
            <v>Košice - mestská časť Západ</v>
          </cell>
          <cell r="P150" t="str">
            <v>Košický kraj</v>
          </cell>
          <cell r="Q150">
            <v>52103170</v>
          </cell>
        </row>
        <row r="151">
          <cell r="C151" t="str">
            <v>09I02-03-V04-00149</v>
          </cell>
          <cell r="D151" t="str">
            <v>Návrh možností pre zlepšenie UX a UI eshopu https://www.utafor.sk, popis technických požiadaviek a postupov na účely automatizácie procesov pre zvýšenie komfortu zákazníkov a implementácie prvkov AI</v>
          </cell>
          <cell r="E151">
            <v>45152</v>
          </cell>
          <cell r="F151">
            <v>45152.024467592593</v>
          </cell>
          <cell r="G151">
            <v>45152.024467592593</v>
          </cell>
          <cell r="H151" t="str">
            <v>ARMYSHOP TEAM s. r. o.</v>
          </cell>
          <cell r="I151" t="str">
            <v>Richvald</v>
          </cell>
          <cell r="J151">
            <v>326</v>
          </cell>
          <cell r="K151" t="str">
            <v>Richvald</v>
          </cell>
          <cell r="L151">
            <v>8501</v>
          </cell>
          <cell r="M151" t="str">
            <v>SR</v>
          </cell>
          <cell r="N151" t="str">
            <v>Richvald 326, 08501 Richvald</v>
          </cell>
          <cell r="O151" t="str">
            <v>Bardejov</v>
          </cell>
          <cell r="P151" t="str">
            <v>Prešovský kraj</v>
          </cell>
          <cell r="Q151">
            <v>45268355</v>
          </cell>
        </row>
        <row r="152">
          <cell r="C152" t="str">
            <v>09I02-03-V04-00150</v>
          </cell>
          <cell r="D152" t="str">
            <v>Návrh individualizovaného riešenia digitalizácie procesov spracovania papierových dokumentov s využitím umelej inteligencie</v>
          </cell>
          <cell r="E152">
            <v>45152</v>
          </cell>
          <cell r="F152">
            <v>45152.024513888886</v>
          </cell>
          <cell r="G152">
            <v>45153.024513888886</v>
          </cell>
          <cell r="H152" t="str">
            <v>ACCOUNT SOFT s.r.o.</v>
          </cell>
          <cell r="I152" t="str">
            <v>A. Bernoláka</v>
          </cell>
          <cell r="J152" t="str">
            <v>2609/29</v>
          </cell>
          <cell r="K152" t="str">
            <v>Čadca</v>
          </cell>
          <cell r="L152">
            <v>2201</v>
          </cell>
          <cell r="M152" t="str">
            <v>SR</v>
          </cell>
          <cell r="N152" t="str">
            <v>A. Bernoláka 2609/29, 02201 Čadca</v>
          </cell>
          <cell r="O152" t="str">
            <v>Čadca</v>
          </cell>
          <cell r="P152" t="str">
            <v>Žilinský kraj</v>
          </cell>
          <cell r="Q152">
            <v>50766821</v>
          </cell>
        </row>
        <row r="153">
          <cell r="C153" t="str">
            <v>09I02-03-V04-00151</v>
          </cell>
          <cell r="D153" t="str">
            <v>SmartCare: Inovatívne IoT Riešenia pre Zdravotnú Starostlivosť o Seniorov</v>
          </cell>
          <cell r="E153">
            <v>45152</v>
          </cell>
          <cell r="F153">
            <v>45152.024560185186</v>
          </cell>
          <cell r="G153">
            <v>45163.024560185186</v>
          </cell>
          <cell r="H153" t="str">
            <v>PSA consult s. r. o.</v>
          </cell>
          <cell r="I153" t="str">
            <v>Rudohorská</v>
          </cell>
          <cell r="J153" t="str">
            <v>6737/19</v>
          </cell>
          <cell r="K153" t="str">
            <v>Banská Bystrica</v>
          </cell>
          <cell r="L153">
            <v>97411</v>
          </cell>
          <cell r="M153" t="str">
            <v>SR</v>
          </cell>
          <cell r="N153" t="str">
            <v>Rudohorská 6737/19, 97411 Banská Bystrica</v>
          </cell>
          <cell r="O153" t="str">
            <v>Banská Bystrica</v>
          </cell>
          <cell r="P153" t="str">
            <v>Banskobystrický kraj</v>
          </cell>
          <cell r="Q153">
            <v>55025099</v>
          </cell>
        </row>
        <row r="154">
          <cell r="C154" t="str">
            <v>09I02-03-V04-00152</v>
          </cell>
          <cell r="D154" t="str">
            <v>Digitalizácia procesov a tvorba vlastného modelu GPT pre SportsTech</v>
          </cell>
          <cell r="E154">
            <v>45152</v>
          </cell>
          <cell r="F154">
            <v>45152.024583333332</v>
          </cell>
          <cell r="G154">
            <v>45153.024583333332</v>
          </cell>
          <cell r="H154" t="str">
            <v>Slovenské športové inovačné centrum</v>
          </cell>
          <cell r="I154" t="str">
            <v>Panenská</v>
          </cell>
          <cell r="J154" t="str">
            <v>7824/5</v>
          </cell>
          <cell r="K154" t="str">
            <v>Bratislava - mestská časť Staré Mesto</v>
          </cell>
          <cell r="L154">
            <v>81103</v>
          </cell>
          <cell r="M154" t="str">
            <v>SR</v>
          </cell>
          <cell r="N154" t="str">
            <v>Panenská 7824/5, 81103 Bratislava - mestská časť Staré Mesto</v>
          </cell>
          <cell r="O154" t="str">
            <v>Bratislava I</v>
          </cell>
          <cell r="P154" t="str">
            <v>Bratislavský kraj</v>
          </cell>
          <cell r="Q154">
            <v>53227808</v>
          </cell>
        </row>
        <row r="155">
          <cell r="C155" t="str">
            <v>09I02-03-V04-00153</v>
          </cell>
          <cell r="D155" t="str">
            <v>Návrh riešenia digitalizácie interných systémov a CRM, ERP systému</v>
          </cell>
          <cell r="E155">
            <v>45152</v>
          </cell>
          <cell r="F155">
            <v>45152.024571759262</v>
          </cell>
          <cell r="G155">
            <v>45156.024571759262</v>
          </cell>
          <cell r="H155" t="str">
            <v>BEXPO s.r.o.</v>
          </cell>
          <cell r="I155" t="str">
            <v>Šoltésovej</v>
          </cell>
          <cell r="J155" t="str">
            <v>105/23</v>
          </cell>
          <cell r="K155" t="str">
            <v>Martin</v>
          </cell>
          <cell r="L155">
            <v>3601</v>
          </cell>
          <cell r="M155" t="str">
            <v>SR</v>
          </cell>
          <cell r="N155" t="str">
            <v>Šoltésovej 105/23, 03601 Martin</v>
          </cell>
          <cell r="O155" t="str">
            <v>Martin</v>
          </cell>
          <cell r="P155" t="str">
            <v>Žilinský kraj</v>
          </cell>
          <cell r="Q155" t="str">
            <v>51463440</v>
          </cell>
        </row>
        <row r="156">
          <cell r="C156" t="str">
            <v>09I02-03-V04-00154</v>
          </cell>
          <cell r="D156" t="str">
            <v>Digitalizácia finančných a účtovných procesov poskytovateľa účtovných služieb pre MSP</v>
          </cell>
          <cell r="E156">
            <v>45152</v>
          </cell>
          <cell r="F156">
            <v>45152.024641203701</v>
          </cell>
          <cell r="G156">
            <v>45157.024641203701</v>
          </cell>
          <cell r="H156" t="str">
            <v>Jana Halajová</v>
          </cell>
          <cell r="I156" t="str">
            <v>Lesná</v>
          </cell>
          <cell r="J156" t="str">
            <v>950/52</v>
          </cell>
          <cell r="K156" t="str">
            <v>Prievidza</v>
          </cell>
          <cell r="L156">
            <v>97101</v>
          </cell>
          <cell r="M156" t="str">
            <v>SR</v>
          </cell>
          <cell r="N156" t="str">
            <v>Lesná 950/52, 97101 Prievidza</v>
          </cell>
          <cell r="O156" t="str">
            <v>Prievidza</v>
          </cell>
          <cell r="P156" t="str">
            <v>Trenčiansky kraj</v>
          </cell>
          <cell r="Q156">
            <v>41364198</v>
          </cell>
        </row>
        <row r="157">
          <cell r="C157" t="str">
            <v>09I02-03-V04-00155</v>
          </cell>
          <cell r="D157" t="str">
            <v>Návrh individualizovaného riešenia digitalizácie procesov spracovania papierových dokumentov s využitím umelej inteligencie</v>
          </cell>
          <cell r="E157">
            <v>45152</v>
          </cell>
          <cell r="F157">
            <v>45152.024699074071</v>
          </cell>
          <cell r="G157">
            <v>45152.024699074071</v>
          </cell>
          <cell r="H157" t="str">
            <v>D A N T A S , k.s.</v>
          </cell>
          <cell r="I157" t="str">
            <v>M. M. Hodžu</v>
          </cell>
          <cell r="J157" t="str">
            <v>1016/3</v>
          </cell>
          <cell r="K157" t="str">
            <v>Banská Bystrica</v>
          </cell>
          <cell r="L157">
            <v>97401</v>
          </cell>
          <cell r="M157" t="str">
            <v>SR</v>
          </cell>
          <cell r="N157" t="str">
            <v>M. M. Hodžu 1016/3, 97401 Banská Bystrica</v>
          </cell>
          <cell r="O157" t="str">
            <v>Banská Bystrica</v>
          </cell>
          <cell r="P157" t="str">
            <v>Banskobystrický kraj</v>
          </cell>
          <cell r="Q157" t="str">
            <v>36025861</v>
          </cell>
        </row>
        <row r="158">
          <cell r="C158" t="str">
            <v>09I02-03-V04-00156</v>
          </cell>
          <cell r="D158" t="str">
            <v>Digitalizácia a automatizáciu podnikových procesov pomocou low-code/no-code nástrojov, SaaS komponentov a Microsoft 365 - Výber, zavedenie, implementácia, testovanie</v>
          </cell>
          <cell r="E158">
            <v>45152</v>
          </cell>
          <cell r="F158">
            <v>45152.024722222224</v>
          </cell>
          <cell r="G158">
            <v>45155.024722222224</v>
          </cell>
          <cell r="H158" t="str">
            <v>SAGGA Group s.r.o.</v>
          </cell>
          <cell r="I158" t="str">
            <v>Rozvodná</v>
          </cell>
          <cell r="J158">
            <v>17</v>
          </cell>
          <cell r="K158" t="str">
            <v>Bratislava - mestská časť Nové Mesto</v>
          </cell>
          <cell r="L158">
            <v>83101</v>
          </cell>
          <cell r="M158" t="str">
            <v>SR</v>
          </cell>
          <cell r="N158" t="str">
            <v>Rozvodná 17, 83101 Bratislava - mestská časť Nové Mesto</v>
          </cell>
          <cell r="O158" t="str">
            <v>Bratislava III</v>
          </cell>
          <cell r="P158" t="str">
            <v>Bratislavský kraj</v>
          </cell>
          <cell r="Q158" t="str">
            <v>50687395</v>
          </cell>
        </row>
        <row r="159">
          <cell r="C159" t="str">
            <v>09I02-03-V04-00157</v>
          </cell>
          <cell r="D159" t="str">
            <v>Optimalizácia bezpečnosti a hostingových riešení prostredníctvom cloudu a digitalizácie</v>
          </cell>
          <cell r="E159">
            <v>45152</v>
          </cell>
          <cell r="F159">
            <v>45152.024780092594</v>
          </cell>
          <cell r="G159">
            <v>45155.024780092594</v>
          </cell>
          <cell r="H159" t="str">
            <v>Michal Ochránek - CHELLOWERS</v>
          </cell>
          <cell r="I159" t="str">
            <v>Sverepec</v>
          </cell>
          <cell r="J159">
            <v>550</v>
          </cell>
          <cell r="K159" t="str">
            <v>Sverepec</v>
          </cell>
          <cell r="L159">
            <v>1701</v>
          </cell>
          <cell r="M159" t="str">
            <v>SR</v>
          </cell>
          <cell r="N159" t="str">
            <v>Sverepec 550, 01701 Sverepec</v>
          </cell>
          <cell r="O159" t="str">
            <v>Považská Bystrica</v>
          </cell>
          <cell r="P159" t="str">
            <v>Trenčiansky kraj</v>
          </cell>
          <cell r="Q159" t="str">
            <v>47829028</v>
          </cell>
        </row>
        <row r="160">
          <cell r="C160" t="str">
            <v>09I02-03-V04-00158</v>
          </cell>
          <cell r="D160" t="str">
            <v>Individualizované riešenie nedostatočnej digitalizácie firmy pri procese tvorby, podpisu a archivácie zmlúv.</v>
          </cell>
          <cell r="E160">
            <v>45152</v>
          </cell>
          <cell r="F160">
            <v>45152.024965277778</v>
          </cell>
          <cell r="G160" t="str">
            <v>-</v>
          </cell>
          <cell r="H160" t="str">
            <v>Roberts &amp; Boyd, s. r. o.</v>
          </cell>
          <cell r="I160" t="str">
            <v>Majerníkova</v>
          </cell>
          <cell r="J160" t="str">
            <v>1234/8</v>
          </cell>
          <cell r="K160" t="str">
            <v>Bratislava - mestská časť Karlova Ves</v>
          </cell>
          <cell r="L160">
            <v>84105</v>
          </cell>
          <cell r="M160" t="str">
            <v>SR</v>
          </cell>
          <cell r="N160" t="str">
            <v>Majerníkova 1234/8, 84105 Bratislava - mestská časť Karlova Ves</v>
          </cell>
          <cell r="O160" t="str">
            <v>Bratislava IV</v>
          </cell>
          <cell r="P160" t="str">
            <v>Bratislavský kraj</v>
          </cell>
          <cell r="Q160" t="str">
            <v>44941994</v>
          </cell>
        </row>
        <row r="161">
          <cell r="C161" t="str">
            <v>09I02-03-V04-00159</v>
          </cell>
          <cell r="D161" t="str">
            <v>Analýza a príprava architektonického riešenia pre vytvorenie optimalizovanej klientskej onboarding zóny a správu dokumentov s cieľom automatizovať a zabepečiť procesy v rámci spoločnosti</v>
          </cell>
          <cell r="E161">
            <v>45152</v>
          </cell>
          <cell r="F161">
            <v>45152.025127314817</v>
          </cell>
          <cell r="G161">
            <v>45162.025127314817</v>
          </cell>
          <cell r="H161" t="str">
            <v>Soapbox s. r. o.</v>
          </cell>
          <cell r="I161" t="str">
            <v>Eisnerova</v>
          </cell>
          <cell r="J161" t="str">
            <v>6130/3</v>
          </cell>
          <cell r="K161" t="str">
            <v>Bratislava - mestská časť Devínska Nová Ves</v>
          </cell>
          <cell r="L161">
            <v>84107</v>
          </cell>
          <cell r="M161" t="str">
            <v>SR</v>
          </cell>
          <cell r="N161" t="str">
            <v>Eisnerova 6130/3, 84107 Bratislava - mestská časť Devínska Nová Ves</v>
          </cell>
          <cell r="O161" t="str">
            <v>Bratislava IV</v>
          </cell>
          <cell r="P161" t="str">
            <v>Bratislavský kraj</v>
          </cell>
          <cell r="Q161">
            <v>53763084</v>
          </cell>
        </row>
        <row r="162">
          <cell r="C162" t="str">
            <v>09I02-03-V04-00160</v>
          </cell>
          <cell r="D162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162">
            <v>45152</v>
          </cell>
          <cell r="F162">
            <v>45152.02516203704</v>
          </cell>
          <cell r="G162">
            <v>45163.02516203704</v>
          </cell>
          <cell r="H162" t="str">
            <v>VMF, s.r.o.</v>
          </cell>
          <cell r="I162" t="str">
            <v>Dr. Ľ. Okánika</v>
          </cell>
          <cell r="J162">
            <v>3</v>
          </cell>
          <cell r="K162" t="str">
            <v>Skalica</v>
          </cell>
          <cell r="L162">
            <v>90901</v>
          </cell>
          <cell r="M162" t="str">
            <v>SR</v>
          </cell>
          <cell r="N162" t="str">
            <v>Dr. Ľ. Okánika 3, 90901 Skalica</v>
          </cell>
          <cell r="O162" t="str">
            <v>Skalica</v>
          </cell>
          <cell r="P162" t="str">
            <v>Trnavský kraj</v>
          </cell>
          <cell r="Q162">
            <v>46355324</v>
          </cell>
        </row>
        <row r="163">
          <cell r="C163" t="str">
            <v>09I02-03-V04-00161</v>
          </cell>
          <cell r="D163" t="str">
            <v>Návrh riešenia pre platformu B2B ecommerce s implementáciou personalizovaných odporúčaní.</v>
          </cell>
          <cell r="E163">
            <v>45152</v>
          </cell>
          <cell r="F163">
            <v>45152.025300925925</v>
          </cell>
          <cell r="G163">
            <v>45163.025300925925</v>
          </cell>
          <cell r="H163" t="str">
            <v>IREKS ENZYMA, s.r.o.</v>
          </cell>
          <cell r="I163" t="str">
            <v>Pavla Horova</v>
          </cell>
          <cell r="J163" t="str">
            <v>6318/10</v>
          </cell>
          <cell r="K163" t="str">
            <v>Prešov</v>
          </cell>
          <cell r="L163">
            <v>8001</v>
          </cell>
          <cell r="M163" t="str">
            <v>SR</v>
          </cell>
          <cell r="N163" t="str">
            <v>Pavla Horova 6318/10, 08001 Prešov</v>
          </cell>
          <cell r="O163" t="str">
            <v>Prešov</v>
          </cell>
          <cell r="P163" t="str">
            <v>Prešovský kraj</v>
          </cell>
          <cell r="Q163">
            <v>31668950</v>
          </cell>
        </row>
        <row r="164">
          <cell r="C164" t="str">
            <v>09I02-03-V04-00162</v>
          </cell>
          <cell r="D164" t="str">
            <v>INNOVA</v>
          </cell>
          <cell r="E164">
            <v>45152</v>
          </cell>
          <cell r="F164">
            <v>45152.02548611111</v>
          </cell>
          <cell r="G164">
            <v>45152.02548611111</v>
          </cell>
          <cell r="H164" t="str">
            <v>BIZNISOVÉ STRATÉGIE s.r.o.</v>
          </cell>
          <cell r="I164" t="str">
            <v>Okružná</v>
          </cell>
          <cell r="J164" t="str">
            <v>839/15</v>
          </cell>
          <cell r="K164" t="str">
            <v>Malinovo</v>
          </cell>
          <cell r="L164">
            <v>90045</v>
          </cell>
          <cell r="M164" t="str">
            <v>SR</v>
          </cell>
          <cell r="N164" t="str">
            <v>Okružná 839/15, 90045 Malinovo</v>
          </cell>
          <cell r="O164" t="str">
            <v>Senec</v>
          </cell>
          <cell r="P164" t="str">
            <v>Bratislavský kraj</v>
          </cell>
          <cell r="Q164">
            <v>53395832</v>
          </cell>
        </row>
        <row r="165">
          <cell r="C165" t="str">
            <v>09I02-03-V04-00163</v>
          </cell>
          <cell r="D165" t="str">
            <v>Návrh individualizovaného riešenia digitalizácie energetického poradenstva Energy Centre Bratislava s.r.o</v>
          </cell>
          <cell r="E165">
            <v>45152</v>
          </cell>
          <cell r="F165">
            <v>45152.025671296295</v>
          </cell>
          <cell r="G165" t="str">
            <v>-</v>
          </cell>
          <cell r="H165" t="str">
            <v>Energy Centre Bratislava, s.r.o.</v>
          </cell>
          <cell r="I165" t="str">
            <v>Ambrova</v>
          </cell>
          <cell r="J165" t="str">
            <v>2590/35</v>
          </cell>
          <cell r="K165" t="str">
            <v>Bratislava - mestská časť Nové Mesto</v>
          </cell>
          <cell r="L165">
            <v>83101</v>
          </cell>
          <cell r="M165" t="str">
            <v>SR</v>
          </cell>
          <cell r="N165" t="str">
            <v>Ambrova 2590/35, 83101 Bratislava - mestská časť Nové Mesto</v>
          </cell>
          <cell r="O165" t="str">
            <v>Bratislava III</v>
          </cell>
          <cell r="P165" t="str">
            <v>Bratislavský kraj</v>
          </cell>
          <cell r="Q165" t="str">
            <v>36731943</v>
          </cell>
        </row>
        <row r="166">
          <cell r="C166" t="str">
            <v>09I02-03-V04-00164</v>
          </cell>
          <cell r="D166" t="str">
            <v>Interné cloudové úložisko</v>
          </cell>
          <cell r="E166">
            <v>45152</v>
          </cell>
          <cell r="F166">
            <v>45152.025752314818</v>
          </cell>
          <cell r="G166" t="str">
            <v>-</v>
          </cell>
          <cell r="H166" t="str">
            <v>MK GeoFin, s.r.o.</v>
          </cell>
          <cell r="I166" t="str">
            <v>Kamenecká</v>
          </cell>
          <cell r="J166" t="str">
            <v>4281/11C</v>
          </cell>
          <cell r="K166" t="str">
            <v>Nitra</v>
          </cell>
          <cell r="L166">
            <v>94911</v>
          </cell>
          <cell r="M166" t="str">
            <v>SR</v>
          </cell>
          <cell r="N166" t="str">
            <v>Kamenecká 4281/11C, 94911 Nitra</v>
          </cell>
          <cell r="O166" t="str">
            <v>Nitra</v>
          </cell>
          <cell r="P166" t="str">
            <v>Nitriansky kraj</v>
          </cell>
          <cell r="Q166" t="str">
            <v>53445201</v>
          </cell>
        </row>
        <row r="167">
          <cell r="C167" t="str">
            <v>09I02-03-V04-00165</v>
          </cell>
          <cell r="D167" t="str">
            <v>Optimalizácia riadenia zákazok a pracovníkov prostredníctvom inovatívneho interného systému</v>
          </cell>
          <cell r="E167">
            <v>45152</v>
          </cell>
          <cell r="F167">
            <v>45152.025740740741</v>
          </cell>
          <cell r="G167">
            <v>45155.025740740741</v>
          </cell>
          <cell r="H167" t="str">
            <v>PROGRUP SK, s. r. o.</v>
          </cell>
          <cell r="I167" t="str">
            <v>Klincová</v>
          </cell>
          <cell r="J167">
            <v>35</v>
          </cell>
          <cell r="K167" t="str">
            <v>Bratislava - mestská časť Ružinov</v>
          </cell>
          <cell r="L167">
            <v>82108</v>
          </cell>
          <cell r="M167" t="str">
            <v>SR</v>
          </cell>
          <cell r="N167" t="str">
            <v>Klincová 35, 82108 Bratislava - mestská časť Ružinov</v>
          </cell>
          <cell r="O167" t="str">
            <v>Bratislava I</v>
          </cell>
          <cell r="P167" t="str">
            <v>Bratislavský kraj</v>
          </cell>
          <cell r="Q167" t="str">
            <v>51014751</v>
          </cell>
        </row>
        <row r="168">
          <cell r="C168" t="str">
            <v>09I02-03-V04-00166</v>
          </cell>
          <cell r="D168" t="str">
            <v>Prechod K Facility s. r. o. na automatizovanú dátovú analytiku</v>
          </cell>
          <cell r="E168">
            <v>45152</v>
          </cell>
          <cell r="F168">
            <v>45152.02579861111</v>
          </cell>
          <cell r="G168" t="str">
            <v>-</v>
          </cell>
          <cell r="H168" t="str">
            <v>K Facility s. r. o.</v>
          </cell>
          <cell r="I168" t="str">
            <v>Pribinova</v>
          </cell>
          <cell r="J168" t="str">
            <v>4195/25</v>
          </cell>
          <cell r="K168" t="str">
            <v>Bratislava - mestská časť Staré Mesto</v>
          </cell>
          <cell r="L168">
            <v>81109</v>
          </cell>
          <cell r="M168" t="str">
            <v>SR</v>
          </cell>
          <cell r="N168" t="str">
            <v>Pribinova 4195/25, 81109 Bratislava - mestská časť Staré Mesto</v>
          </cell>
          <cell r="O168" t="str">
            <v>Bratislava I</v>
          </cell>
          <cell r="P168" t="str">
            <v>Bratislavský kraj</v>
          </cell>
          <cell r="Q168" t="str">
            <v>53041925</v>
          </cell>
        </row>
        <row r="169">
          <cell r="C169" t="str">
            <v>09I02-03-V04-00167</v>
          </cell>
          <cell r="D169" t="str">
            <v>Vypracovanie štúdie pre návrh SW riešenia automatizovaného riadenia systému Horizontal Intermodal Transshipment (ďalej len "HIT") pre prekládku kontajnerov</v>
          </cell>
          <cell r="E169">
            <v>45152</v>
          </cell>
          <cell r="F169">
            <v>45152.02615740741</v>
          </cell>
          <cell r="G169">
            <v>45152.02615740741</v>
          </cell>
          <cell r="H169" t="str">
            <v>Intermodal logistics solution s. r. o.</v>
          </cell>
          <cell r="I169" t="str">
            <v>Tallerova</v>
          </cell>
          <cell r="J169">
            <v>4</v>
          </cell>
          <cell r="K169" t="str">
            <v>Bratislava - mestská časť Staré Mesto</v>
          </cell>
          <cell r="L169">
            <v>81102</v>
          </cell>
          <cell r="M169" t="str">
            <v>SR</v>
          </cell>
          <cell r="N169" t="str">
            <v>Tallerova 4, 81102 Bratislava - mestská časť Staré Mesto</v>
          </cell>
          <cell r="O169" t="str">
            <v>Bratislava I</v>
          </cell>
          <cell r="P169" t="str">
            <v>Bratislavský kraj</v>
          </cell>
          <cell r="Q169">
            <v>52922634</v>
          </cell>
        </row>
        <row r="170">
          <cell r="C170" t="str">
            <v>09I02-03-V04-00168</v>
          </cell>
          <cell r="D170" t="str">
            <v>GO FORWARD</v>
          </cell>
          <cell r="E170">
            <v>45152</v>
          </cell>
          <cell r="F170">
            <v>45152.026226851849</v>
          </cell>
          <cell r="G170">
            <v>45152.026226851849</v>
          </cell>
          <cell r="H170" t="str">
            <v>Persona Grata HR s.r.o.</v>
          </cell>
          <cell r="I170" t="str">
            <v>Rebarborová</v>
          </cell>
          <cell r="J170" t="str">
            <v>35/E</v>
          </cell>
          <cell r="K170" t="str">
            <v>Bratislava - mestská časť Vrakuňa</v>
          </cell>
          <cell r="L170">
            <v>82107</v>
          </cell>
          <cell r="M170" t="str">
            <v>SR</v>
          </cell>
          <cell r="N170" t="str">
            <v>Rebarborová 35/E, 82107 Bratislava - mestská časť Vrakuňa</v>
          </cell>
          <cell r="O170" t="str">
            <v>Bratislava II</v>
          </cell>
          <cell r="P170" t="str">
            <v>Bratislavský kraj</v>
          </cell>
          <cell r="Q170">
            <v>54330599</v>
          </cell>
        </row>
        <row r="171">
          <cell r="C171" t="str">
            <v>09I02-03-V04-00169</v>
          </cell>
          <cell r="D171" t="str">
            <v>Návrh riešenia Digitalizácia podnikového riadenia použitím cloudovych nastrojov</v>
          </cell>
          <cell r="E171">
            <v>45152</v>
          </cell>
          <cell r="F171">
            <v>45152.026296296295</v>
          </cell>
          <cell r="G171">
            <v>45155.026296296295</v>
          </cell>
          <cell r="H171" t="str">
            <v>UNITAS Group, s. r. o.</v>
          </cell>
          <cell r="I171" t="str">
            <v>Malý trh</v>
          </cell>
          <cell r="J171" t="str">
            <v>2/A</v>
          </cell>
          <cell r="K171" t="str">
            <v>Bratislava - mestská časť Staré Mesto</v>
          </cell>
          <cell r="L171">
            <v>81108</v>
          </cell>
          <cell r="M171" t="str">
            <v>SR</v>
          </cell>
          <cell r="N171" t="str">
            <v>Malý trh 2/A, 81108 Bratislava - mestská časť Staré Mesto</v>
          </cell>
          <cell r="O171" t="str">
            <v>Bratislava I</v>
          </cell>
          <cell r="P171" t="str">
            <v>Bratislavský kraj</v>
          </cell>
          <cell r="Q171">
            <v>35975172</v>
          </cell>
        </row>
        <row r="172">
          <cell r="C172" t="str">
            <v>09I02-03-V04-00170</v>
          </cell>
          <cell r="D172" t="str">
            <v>Vytvorenie procesného auditu v oblasti digitalizácie (digitalizácia procesov)</v>
          </cell>
          <cell r="E172">
            <v>45152</v>
          </cell>
          <cell r="F172">
            <v>45152.026863425926</v>
          </cell>
          <cell r="G172" t="str">
            <v>-</v>
          </cell>
          <cell r="H172" t="str">
            <v>HOCKEY TOUR s. r. o.</v>
          </cell>
          <cell r="I172" t="str">
            <v>Na Revíne</v>
          </cell>
          <cell r="J172" t="str">
            <v>10664/29C</v>
          </cell>
          <cell r="K172" t="str">
            <v>Bratislava - mestská časť Nové Mesto</v>
          </cell>
          <cell r="L172">
            <v>83101</v>
          </cell>
          <cell r="M172" t="str">
            <v>SR</v>
          </cell>
          <cell r="N172" t="str">
            <v>Na Revíne 10664/29C, 83101 Bratislava - mestská časť Nové Mesto</v>
          </cell>
          <cell r="O172" t="str">
            <v>Bratislava III</v>
          </cell>
          <cell r="P172" t="str">
            <v>Bratislavský kraj</v>
          </cell>
          <cell r="Q172" t="str">
            <v>51244004</v>
          </cell>
        </row>
        <row r="173">
          <cell r="C173" t="str">
            <v>09I02-03-V04-00171</v>
          </cell>
          <cell r="D173" t="str">
            <v>Návrh individualizovaného riešenia na digitalizáciu a automatizáciu účtovných a fakturačných procesov</v>
          </cell>
          <cell r="E173">
            <v>45152</v>
          </cell>
          <cell r="F173">
            <v>45152.026909722219</v>
          </cell>
          <cell r="G173">
            <v>45159.026909722219</v>
          </cell>
          <cell r="H173" t="str">
            <v>Bonitax s. r. o.</v>
          </cell>
          <cell r="I173" t="str">
            <v>Plynárenská</v>
          </cell>
          <cell r="J173" t="str">
            <v>7C</v>
          </cell>
          <cell r="K173" t="str">
            <v>Bratislava - mestská časť Ružinov</v>
          </cell>
          <cell r="L173">
            <v>82109</v>
          </cell>
          <cell r="M173" t="str">
            <v>SR</v>
          </cell>
          <cell r="N173" t="str">
            <v>Plynárenská 7C, 82109 Bratislava - mestská časť Ružinov</v>
          </cell>
          <cell r="O173" t="str">
            <v>Bratislava II</v>
          </cell>
          <cell r="P173" t="str">
            <v>Bratislavský kraj</v>
          </cell>
          <cell r="Q173">
            <v>51310864</v>
          </cell>
        </row>
        <row r="174">
          <cell r="C174" t="str">
            <v>09I02-03-V04-00172</v>
          </cell>
          <cell r="D174" t="str">
            <v>Návrh systému s využitím umelej inteligencii pre podporu predaja áut cez internet</v>
          </cell>
          <cell r="E174">
            <v>45152</v>
          </cell>
          <cell r="F174">
            <v>45152.027002314811</v>
          </cell>
          <cell r="G174" t="str">
            <v>-</v>
          </cell>
          <cell r="H174" t="str">
            <v>Weyou, spol. s r.o.</v>
          </cell>
          <cell r="I174" t="str">
            <v>Žikava</v>
          </cell>
          <cell r="J174">
            <v>194</v>
          </cell>
          <cell r="K174" t="str">
            <v>Žikava</v>
          </cell>
          <cell r="L174">
            <v>95192</v>
          </cell>
          <cell r="M174" t="str">
            <v>SR</v>
          </cell>
          <cell r="N174" t="str">
            <v>Žikava 194, 95192 Žikava</v>
          </cell>
          <cell r="O174" t="str">
            <v>Zlaté Moravce</v>
          </cell>
          <cell r="P174" t="str">
            <v>Nitriansky kraj</v>
          </cell>
          <cell r="Q174" t="str">
            <v>53180275</v>
          </cell>
        </row>
        <row r="175">
          <cell r="C175" t="str">
            <v>09I02-03-V04-00173</v>
          </cell>
          <cell r="D175" t="str">
            <v>Návrh digitalizácie, evidencie a optimalizácie firemných dát za účelom zvyšovania efektívnosti pracovných postupov.</v>
          </cell>
          <cell r="E175">
            <v>45152</v>
          </cell>
          <cell r="F175">
            <v>45152.027106481481</v>
          </cell>
          <cell r="G175" t="str">
            <v>-</v>
          </cell>
          <cell r="H175" t="str">
            <v>Kúpa, Predaj, Správa Nehnuteľností - kpsn.sk s.r.o.</v>
          </cell>
          <cell r="I175" t="str">
            <v>Bernolákova</v>
          </cell>
          <cell r="J175" t="str">
            <v>681/11</v>
          </cell>
          <cell r="K175" t="str">
            <v>Martin</v>
          </cell>
          <cell r="L175">
            <v>3601</v>
          </cell>
          <cell r="M175" t="str">
            <v>SR</v>
          </cell>
          <cell r="N175" t="str">
            <v>Bernolákova 681/11, 03601 Martin</v>
          </cell>
          <cell r="O175" t="str">
            <v>Martin</v>
          </cell>
          <cell r="P175" t="str">
            <v>Žilinský kraj</v>
          </cell>
          <cell r="Q175" t="str">
            <v>55639801</v>
          </cell>
        </row>
        <row r="176">
          <cell r="C176" t="str">
            <v>09I02-03-V04-00174</v>
          </cell>
          <cell r="D176" t="str">
            <v>Návrh digitalizácie, ktorý bude unikátny a inovatívny v tom, že budeme mať spôsob, akým môžeme mať všetky potrebné procesy automatizované a digitalizované na jednom mieste s neobmedzeným prístupom kedykoľvek</v>
          </cell>
          <cell r="E176">
            <v>45152</v>
          </cell>
          <cell r="F176">
            <v>45152.027245370373</v>
          </cell>
          <cell r="G176">
            <v>45163.027245370373</v>
          </cell>
          <cell r="H176" t="str">
            <v>ALBIDUS s. r. o.</v>
          </cell>
          <cell r="I176" t="str">
            <v>Nádražná</v>
          </cell>
          <cell r="J176" t="str">
            <v>202/20</v>
          </cell>
          <cell r="K176" t="str">
            <v>Ludanice</v>
          </cell>
          <cell r="L176">
            <v>95611</v>
          </cell>
          <cell r="M176" t="str">
            <v>SR</v>
          </cell>
          <cell r="N176" t="str">
            <v>Nádražná 202/20, 95611 Ludanice</v>
          </cell>
          <cell r="O176" t="str">
            <v>Topoľčany</v>
          </cell>
          <cell r="P176" t="str">
            <v>Nitriansky kraj</v>
          </cell>
          <cell r="Q176" t="str">
            <v>51675927</v>
          </cell>
        </row>
        <row r="177">
          <cell r="C177" t="str">
            <v>09I02-03-V04-00175</v>
          </cell>
          <cell r="D177" t="str">
            <v>Analýza a návrh individualizovaného riešenia digitálneho predajcu pre zvýšenie objemov predaja pomocou nástroja využívajúceho umelú inteligenciu</v>
          </cell>
          <cell r="E177">
            <v>45152</v>
          </cell>
          <cell r="F177">
            <v>45152.027245370373</v>
          </cell>
          <cell r="G177">
            <v>45158.027245370373</v>
          </cell>
          <cell r="H177" t="str">
            <v>Uniteq Lab s.r.o.</v>
          </cell>
          <cell r="I177" t="str">
            <v>Františka Kubača</v>
          </cell>
          <cell r="J177" t="str">
            <v>282/1</v>
          </cell>
          <cell r="K177" t="str">
            <v>Michalovce</v>
          </cell>
          <cell r="L177">
            <v>7101</v>
          </cell>
          <cell r="M177" t="str">
            <v>SR</v>
          </cell>
          <cell r="N177" t="str">
            <v>Františka Kubača 282/1, 07101 Michalovce</v>
          </cell>
          <cell r="O177" t="str">
            <v>Michalovce</v>
          </cell>
          <cell r="P177" t="str">
            <v>Košický kraj</v>
          </cell>
          <cell r="Q177">
            <v>47029323</v>
          </cell>
        </row>
        <row r="178">
          <cell r="C178" t="str">
            <v>09I02-03-V04-00176</v>
          </cell>
          <cell r="D178" t="str">
            <v>Návrh individualizovaného riešenia na digitalizáciu procesu merania a odpisov vodného a stočného v miestach odberu.</v>
          </cell>
          <cell r="E178">
            <v>45152</v>
          </cell>
          <cell r="F178">
            <v>45152.027291666665</v>
          </cell>
          <cell r="G178">
            <v>45154.027291666665</v>
          </cell>
          <cell r="H178" t="str">
            <v>AQUA - TEST JO, s.r.o.</v>
          </cell>
          <cell r="I178" t="str">
            <v>Svíbová</v>
          </cell>
          <cell r="J178" t="str">
            <v>3064/6</v>
          </cell>
          <cell r="K178" t="str">
            <v>Bratislava - mestská časť Devín</v>
          </cell>
          <cell r="L178">
            <v>84105</v>
          </cell>
          <cell r="M178" t="str">
            <v>SR</v>
          </cell>
          <cell r="N178" t="str">
            <v>Svíbová 3064/6, 84105 Bratislava - mestská časť Devín</v>
          </cell>
          <cell r="O178" t="str">
            <v>Bratislava IV</v>
          </cell>
          <cell r="P178" t="str">
            <v>Bratislavský kraj</v>
          </cell>
          <cell r="Q178">
            <v>36729701</v>
          </cell>
        </row>
        <row r="179">
          <cell r="C179" t="str">
            <v>09I02-03-V04-00177</v>
          </cell>
          <cell r="D179" t="str">
            <v>Digitalizácia firemných procesov a návrh ecommerce riešenia.</v>
          </cell>
          <cell r="E179">
            <v>45152</v>
          </cell>
          <cell r="F179">
            <v>45152.027442129627</v>
          </cell>
          <cell r="G179" t="str">
            <v>-</v>
          </cell>
          <cell r="H179" t="str">
            <v>ARTEGO, s.r.o.</v>
          </cell>
          <cell r="I179" t="str">
            <v>Vrbická</v>
          </cell>
          <cell r="J179">
            <v>1984</v>
          </cell>
          <cell r="K179" t="str">
            <v>Liptovský Mikuláš</v>
          </cell>
          <cell r="L179">
            <v>3101</v>
          </cell>
          <cell r="M179" t="str">
            <v>SR</v>
          </cell>
          <cell r="N179" t="str">
            <v>Vrbická 1984, 03101 Liptovský Mikuláš</v>
          </cell>
          <cell r="O179" t="str">
            <v>Liptovský Mikuláš</v>
          </cell>
          <cell r="P179" t="str">
            <v>Žilinský kraj</v>
          </cell>
          <cell r="Q179" t="str">
            <v>50320327</v>
          </cell>
        </row>
        <row r="180">
          <cell r="C180" t="str">
            <v>09I02-03-V04-00178</v>
          </cell>
          <cell r="D180" t="str">
            <v>Prechod MODO Consulting s. r. o. na automatizovanú dátovú analytiku</v>
          </cell>
          <cell r="E180">
            <v>45152</v>
          </cell>
          <cell r="F180">
            <v>45152.027499999997</v>
          </cell>
          <cell r="G180" t="str">
            <v>-</v>
          </cell>
          <cell r="H180" t="str">
            <v>MODO Consulting s. r. o.</v>
          </cell>
          <cell r="I180" t="str">
            <v>Vajnorská</v>
          </cell>
          <cell r="J180" t="str">
            <v>10645/100/A</v>
          </cell>
          <cell r="K180" t="str">
            <v>Bratislava - mestská časť Nové Mesto</v>
          </cell>
          <cell r="L180">
            <v>83104</v>
          </cell>
          <cell r="M180" t="str">
            <v>SR</v>
          </cell>
          <cell r="N180" t="str">
            <v>Vajnorská 10645/100/A, 83104 Bratislava - mestská časť Nové Mesto</v>
          </cell>
          <cell r="O180" t="str">
            <v>Bratislava III</v>
          </cell>
          <cell r="P180" t="str">
            <v>Bratislavský kraj</v>
          </cell>
          <cell r="Q180" t="str">
            <v>50106465</v>
          </cell>
        </row>
        <row r="181">
          <cell r="C181" t="str">
            <v>09I02-03-V04-00179</v>
          </cell>
          <cell r="D181" t="str">
            <v>Vytvorenie automatizovaného systému pre podcast na kontaktovanie potenciálnych poslucháčov s cieľom podporiť podnikavosť mladých ľudí</v>
          </cell>
          <cell r="E181">
            <v>45152</v>
          </cell>
          <cell r="F181">
            <v>45152.027731481481</v>
          </cell>
          <cell r="G181">
            <v>45159.027731481481</v>
          </cell>
          <cell r="H181" t="str">
            <v>Fratres s. r. o.</v>
          </cell>
          <cell r="I181" t="str">
            <v>Páričkova</v>
          </cell>
          <cell r="J181">
            <v>21</v>
          </cell>
          <cell r="K181" t="str">
            <v>Bratislava - mestská časť Ružinov</v>
          </cell>
          <cell r="L181">
            <v>82108</v>
          </cell>
          <cell r="M181" t="str">
            <v>SR</v>
          </cell>
          <cell r="N181" t="str">
            <v>Páričkova 21, 82108 Bratislava - mestská časť Ružinov</v>
          </cell>
          <cell r="O181" t="str">
            <v>Bratislava I</v>
          </cell>
          <cell r="P181" t="str">
            <v>Bratislavský kraj</v>
          </cell>
          <cell r="Q181" t="str">
            <v>46039619</v>
          </cell>
        </row>
        <row r="182">
          <cell r="C182" t="str">
            <v>09I02-03-V04-00180</v>
          </cell>
          <cell r="D182" t="str">
            <v>Návrh individualizovaného riešenia online účtovníctva a digitálny obeh dokumentov</v>
          </cell>
          <cell r="E182">
            <v>45152</v>
          </cell>
          <cell r="F182">
            <v>45152.027754629627</v>
          </cell>
          <cell r="G182">
            <v>45157.027754629627</v>
          </cell>
          <cell r="H182" t="str">
            <v>Inspirea s. r. o.</v>
          </cell>
          <cell r="I182" t="str">
            <v>Námestie slobody</v>
          </cell>
          <cell r="J182">
            <v>2</v>
          </cell>
          <cell r="K182" t="str">
            <v>Banská Bystrica</v>
          </cell>
          <cell r="L182">
            <v>97401</v>
          </cell>
          <cell r="M182" t="str">
            <v>SR</v>
          </cell>
          <cell r="N182" t="str">
            <v>Námestie slobody 2, 97401 Banská Bystrica</v>
          </cell>
          <cell r="O182" t="str">
            <v>Banská Bystrica</v>
          </cell>
          <cell r="P182" t="str">
            <v>Banskobystrický kraj</v>
          </cell>
          <cell r="Q182">
            <v>53608950</v>
          </cell>
        </row>
        <row r="183">
          <cell r="C183" t="str">
            <v>09I02-03-V04-00181</v>
          </cell>
          <cell r="D183" t="str">
            <v>Analýza a navrh riešenia digitalizácie procesov H.M.Transtech</v>
          </cell>
          <cell r="E183">
            <v>45152</v>
          </cell>
          <cell r="F183">
            <v>45152.027812499997</v>
          </cell>
          <cell r="G183" t="str">
            <v>-</v>
          </cell>
          <cell r="H183" t="str">
            <v>H.M. Transtech, spol. s r.o.</v>
          </cell>
          <cell r="I183" t="str">
            <v>Volgogradská</v>
          </cell>
          <cell r="J183" t="str">
            <v>11262/13B</v>
          </cell>
          <cell r="K183" t="str">
            <v>Prešov</v>
          </cell>
          <cell r="L183">
            <v>8001</v>
          </cell>
          <cell r="M183" t="str">
            <v>SR</v>
          </cell>
          <cell r="N183" t="str">
            <v>Volgogradská 11262/13B, 08001 Prešov</v>
          </cell>
          <cell r="O183" t="str">
            <v>Prešov</v>
          </cell>
          <cell r="P183" t="str">
            <v>Prešovský kraj</v>
          </cell>
          <cell r="Q183">
            <v>36455261</v>
          </cell>
        </row>
        <row r="184">
          <cell r="C184" t="str">
            <v>09I02-03-V04-00182</v>
          </cell>
          <cell r="D184" t="str">
            <v>Návrh riešenia Automatizácie správy skladov použitím cloudovych nastrojov</v>
          </cell>
          <cell r="E184">
            <v>45152</v>
          </cell>
          <cell r="F184">
            <v>45152.027928240743</v>
          </cell>
          <cell r="G184">
            <v>45152.027928240743</v>
          </cell>
          <cell r="H184" t="str">
            <v>TEPEDE MEE Holding s.r.o.</v>
          </cell>
          <cell r="I184" t="str">
            <v>Pluhová</v>
          </cell>
          <cell r="J184" t="str">
            <v>10/a</v>
          </cell>
          <cell r="K184" t="str">
            <v>Bratislava - mestská časť Nové Mesto</v>
          </cell>
          <cell r="L184">
            <v>83103</v>
          </cell>
          <cell r="M184" t="str">
            <v>SR</v>
          </cell>
          <cell r="N184" t="str">
            <v>Pluhová 10/a, 83103 Bratislava - mestská časť Nové Mesto</v>
          </cell>
          <cell r="O184" t="str">
            <v>Bratislava III</v>
          </cell>
          <cell r="P184" t="str">
            <v>Bratislavský kraj</v>
          </cell>
          <cell r="Q184" t="str">
            <v>54351561</v>
          </cell>
        </row>
        <row r="185">
          <cell r="C185" t="str">
            <v>09I02-03-V04-00183</v>
          </cell>
          <cell r="D185" t="str">
            <v>ENERGY MANAGER – Inteligentný informačný systém riadi a šetrí energiu v rezidenčnom bývaní</v>
          </cell>
          <cell r="E185">
            <v>45152</v>
          </cell>
          <cell r="F185">
            <v>45152.027974537035</v>
          </cell>
          <cell r="G185" t="str">
            <v>-</v>
          </cell>
          <cell r="H185" t="str">
            <v>WISZA, s.r.o.</v>
          </cell>
          <cell r="I185" t="str">
            <v>Na Dieloch</v>
          </cell>
          <cell r="J185" t="str">
            <v>798/69</v>
          </cell>
          <cell r="K185" t="str">
            <v>Zohor</v>
          </cell>
          <cell r="L185">
            <v>90051</v>
          </cell>
          <cell r="M185" t="str">
            <v>SR</v>
          </cell>
          <cell r="N185" t="str">
            <v>Na Dieloch 798/69, 90051 Zohor</v>
          </cell>
          <cell r="O185" t="str">
            <v>Malacky</v>
          </cell>
          <cell r="P185" t="str">
            <v>Bratislavský kraj</v>
          </cell>
          <cell r="Q185" t="str">
            <v>35838612</v>
          </cell>
        </row>
        <row r="186">
          <cell r="C186" t="str">
            <v>09I02-03-V04-00184</v>
          </cell>
          <cell r="D186" t="str">
            <v>vypracovanie návrhu individualizovaného riešenia v oblasti automatizácie a digitálnych procesov</v>
          </cell>
          <cell r="E186">
            <v>45152</v>
          </cell>
          <cell r="F186">
            <v>45152.028379629628</v>
          </cell>
          <cell r="G186" t="str">
            <v>-</v>
          </cell>
          <cell r="H186" t="str">
            <v>KNH Slovakia s. r. o.</v>
          </cell>
          <cell r="I186" t="str">
            <v>Popradská</v>
          </cell>
          <cell r="J186" t="str">
            <v>2416/64J</v>
          </cell>
          <cell r="K186" t="str">
            <v>Košice - mestská časť Západ</v>
          </cell>
          <cell r="L186">
            <v>4011</v>
          </cell>
          <cell r="M186" t="str">
            <v>SR</v>
          </cell>
          <cell r="N186" t="str">
            <v>Popradská 2416/64J, 04011 Košice - mestská časť Západ</v>
          </cell>
          <cell r="O186" t="str">
            <v>Košice - mestská časť Západ</v>
          </cell>
          <cell r="P186" t="str">
            <v>Košický kraj</v>
          </cell>
          <cell r="Q186" t="str">
            <v>51861054</v>
          </cell>
        </row>
        <row r="187">
          <cell r="C187" t="str">
            <v>09I02-03-V04-00185</v>
          </cell>
          <cell r="D187" t="str">
            <v>Optimalizácia interných procesov - analýza, návrh realizácie na vytvorenie jednotného firemného softvéru</v>
          </cell>
          <cell r="E187">
            <v>45152</v>
          </cell>
          <cell r="F187">
            <v>45152.028460648151</v>
          </cell>
          <cell r="G187">
            <v>45152.028460648151</v>
          </cell>
          <cell r="H187" t="str">
            <v>Kjellberg Trading s.r.o.</v>
          </cell>
          <cell r="I187" t="str">
            <v>Na Bystričku</v>
          </cell>
          <cell r="J187" t="str">
            <v>4636/39</v>
          </cell>
          <cell r="K187" t="str">
            <v>Martin</v>
          </cell>
          <cell r="L187">
            <v>3601</v>
          </cell>
          <cell r="M187" t="str">
            <v>SR</v>
          </cell>
          <cell r="N187" t="str">
            <v>Na Bystričku 4636/39, 03601 Martin</v>
          </cell>
          <cell r="O187" t="str">
            <v>Martin</v>
          </cell>
          <cell r="P187" t="str">
            <v>Žilinský kraj</v>
          </cell>
          <cell r="Q187" t="str">
            <v>46206663</v>
          </cell>
        </row>
        <row r="188">
          <cell r="C188" t="str">
            <v>09I02-03-V04-00186</v>
          </cell>
          <cell r="D188" t="str">
            <v>Implementácia E-Commerce Riešenia pre Modulárne Mobilné Domy</v>
          </cell>
          <cell r="E188">
            <v>45152</v>
          </cell>
          <cell r="F188">
            <v>45152.02857638889</v>
          </cell>
          <cell r="G188" t="str">
            <v>-</v>
          </cell>
          <cell r="H188" t="str">
            <v>AND-X, s.r.o.</v>
          </cell>
          <cell r="I188" t="str">
            <v>Štúrova</v>
          </cell>
          <cell r="J188" t="str">
            <v>1349/39</v>
          </cell>
          <cell r="K188" t="str">
            <v>Liptovský Mikuláš</v>
          </cell>
          <cell r="L188">
            <v>3101</v>
          </cell>
          <cell r="M188" t="str">
            <v>SR</v>
          </cell>
          <cell r="N188" t="str">
            <v>Štúrova 1349/39, 03101 Liptovský Mikuláš</v>
          </cell>
          <cell r="O188" t="str">
            <v>Liptovský Mikuláš</v>
          </cell>
          <cell r="P188" t="str">
            <v>Žilinský kraj</v>
          </cell>
          <cell r="Q188">
            <v>51288583</v>
          </cell>
        </row>
        <row r="189">
          <cell r="C189" t="str">
            <v>09I02-03-V04-00187</v>
          </cell>
          <cell r="D189" t="str">
            <v>Web to print riešenie pre spoločnosť Adamas Alliance, s.r.o.</v>
          </cell>
          <cell r="E189">
            <v>45152</v>
          </cell>
          <cell r="F189">
            <v>45152.028634259259</v>
          </cell>
          <cell r="G189">
            <v>45156.028634259259</v>
          </cell>
          <cell r="H189" t="str">
            <v>Adamas Alliance, s.r.o.</v>
          </cell>
          <cell r="I189" t="str">
            <v>Štefankova cesta</v>
          </cell>
          <cell r="J189" t="str">
            <v>6910/24</v>
          </cell>
          <cell r="K189" t="str">
            <v>Nová Baňa</v>
          </cell>
          <cell r="L189">
            <v>96801</v>
          </cell>
          <cell r="M189" t="str">
            <v>SR</v>
          </cell>
          <cell r="N189" t="str">
            <v>Štefankova cesta 6910/24, 96801 Nová Baňa</v>
          </cell>
          <cell r="O189" t="str">
            <v>Žarnovica</v>
          </cell>
          <cell r="P189" t="str">
            <v>Banskobystrický kraj</v>
          </cell>
          <cell r="Q189">
            <v>45724482</v>
          </cell>
        </row>
        <row r="190">
          <cell r="C190" t="str">
            <v>09I02-03-V04-00188</v>
          </cell>
          <cell r="D190" t="str">
            <v>Návrh e-commerce riešenia a digitalizácie firmených procesov</v>
          </cell>
          <cell r="E190">
            <v>45152</v>
          </cell>
          <cell r="F190">
            <v>45152.02915509259</v>
          </cell>
          <cell r="G190">
            <v>45156.02915509259</v>
          </cell>
          <cell r="H190" t="str">
            <v>Slavomír Schneider</v>
          </cell>
          <cell r="I190" t="str">
            <v>Stará Teheleň</v>
          </cell>
          <cell r="J190" t="str">
            <v>2144/8A</v>
          </cell>
          <cell r="K190" t="str">
            <v>Sučany</v>
          </cell>
          <cell r="L190">
            <v>3852</v>
          </cell>
          <cell r="M190" t="str">
            <v>SR</v>
          </cell>
          <cell r="N190" t="str">
            <v>Stará Teheleň 2144/8A, 03852 Sučany</v>
          </cell>
          <cell r="O190" t="str">
            <v>Martin</v>
          </cell>
          <cell r="P190" t="str">
            <v>Žilinský kraj</v>
          </cell>
          <cell r="Q190" t="str">
            <v>41810643</v>
          </cell>
        </row>
        <row r="191">
          <cell r="C191" t="str">
            <v>09I02-03-V04-00189</v>
          </cell>
          <cell r="D191" t="str">
            <v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v>
          </cell>
          <cell r="E191">
            <v>45152</v>
          </cell>
          <cell r="F191">
            <v>45152.029340277775</v>
          </cell>
          <cell r="G191">
            <v>45159.029340277775</v>
          </cell>
          <cell r="H191" t="str">
            <v>CBC Slovakia s.r.o.</v>
          </cell>
          <cell r="I191" t="str">
            <v>Galvaniho</v>
          </cell>
          <cell r="J191" t="str">
            <v>16130/7/B</v>
          </cell>
          <cell r="K191" t="str">
            <v>Bratislava - mestská časť Ružinov</v>
          </cell>
          <cell r="L191">
            <v>82104</v>
          </cell>
          <cell r="M191" t="str">
            <v>SR</v>
          </cell>
          <cell r="N191" t="str">
            <v>Galvaniho 16130/7/B, 82104 Bratislava - mestská časť Ružinov</v>
          </cell>
          <cell r="O191" t="str">
            <v>Bratislava II</v>
          </cell>
          <cell r="P191" t="str">
            <v>Bratislavský kraj</v>
          </cell>
          <cell r="Q191" t="str">
            <v>44773293</v>
          </cell>
        </row>
        <row r="192">
          <cell r="C192" t="str">
            <v>09I02-03-V04-00190</v>
          </cell>
          <cell r="D192" t="str">
            <v>Návrh digitalizácie spoločnosti Deftech, a.s.</v>
          </cell>
          <cell r="E192">
            <v>45152</v>
          </cell>
          <cell r="F192">
            <v>45152.029351851852</v>
          </cell>
          <cell r="G192">
            <v>45152.029351851852</v>
          </cell>
          <cell r="H192" t="str">
            <v>DefTech a.s.</v>
          </cell>
          <cell r="I192" t="str">
            <v>Matuškova</v>
          </cell>
          <cell r="J192" t="str">
            <v>486/48</v>
          </cell>
          <cell r="K192" t="str">
            <v>Vlkanová</v>
          </cell>
          <cell r="L192">
            <v>97631</v>
          </cell>
          <cell r="M192" t="str">
            <v>SR</v>
          </cell>
          <cell r="N192" t="str">
            <v>Matuškova 486/48, 97631 Vlkanová</v>
          </cell>
          <cell r="O192" t="str">
            <v>Banská Bystrica</v>
          </cell>
          <cell r="P192" t="str">
            <v>Banskobystrický kraj</v>
          </cell>
          <cell r="Q192" t="str">
            <v>47646438</v>
          </cell>
        </row>
        <row r="193">
          <cell r="C193" t="str">
            <v>09I02-03-V04-00191</v>
          </cell>
          <cell r="D193" t="str">
            <v>Prechod MO Slovakia na automatizovanú dátovú analytiku</v>
          </cell>
          <cell r="E193">
            <v>45152</v>
          </cell>
          <cell r="F193">
            <v>45152.029467592591</v>
          </cell>
          <cell r="G193" t="str">
            <v>-</v>
          </cell>
          <cell r="H193" t="str">
            <v>MO Slovakia s. r. o.</v>
          </cell>
          <cell r="I193" t="str">
            <v>Ľudové námestie</v>
          </cell>
          <cell r="J193" t="str">
            <v>488/4</v>
          </cell>
          <cell r="K193" t="str">
            <v>Bratislava - mestská časť Nové Mesto</v>
          </cell>
          <cell r="L193">
            <v>83103</v>
          </cell>
          <cell r="M193" t="str">
            <v>SR</v>
          </cell>
          <cell r="N193" t="str">
            <v>Ľudové námestie 488/4, 83103 Bratislava - mestská časť Nové Mesto</v>
          </cell>
          <cell r="O193" t="str">
            <v>Bratislava III</v>
          </cell>
          <cell r="P193" t="str">
            <v>Bratislavský kraj</v>
          </cell>
          <cell r="Q193" t="str">
            <v>35852933</v>
          </cell>
        </row>
        <row r="194">
          <cell r="C194" t="str">
            <v>09I02-03-V04-00192</v>
          </cell>
          <cell r="D194" t="str">
            <v>Využitie dát a pokročilej analytiky vo filmovom a reklamnom priemysle s dôrazom na analýzu sentimentu</v>
          </cell>
          <cell r="E194">
            <v>45152</v>
          </cell>
          <cell r="F194">
            <v>45152.02957175926</v>
          </cell>
          <cell r="G194">
            <v>45152.02957175926</v>
          </cell>
          <cell r="H194" t="str">
            <v>PROTOS PRODUCTIONS, spol. s r.o.</v>
          </cell>
          <cell r="I194" t="str">
            <v>Hradné údolie</v>
          </cell>
          <cell r="J194" t="str">
            <v>2091/9A</v>
          </cell>
          <cell r="K194" t="str">
            <v>Bratislava - mestská časť Staré Mesto</v>
          </cell>
          <cell r="L194">
            <v>81101</v>
          </cell>
          <cell r="M194" t="str">
            <v>SR</v>
          </cell>
          <cell r="N194" t="str">
            <v>Hradné údolie 2091/9A, 81101 Bratislava - mestská časť Staré Mesto</v>
          </cell>
          <cell r="O194" t="str">
            <v>Bratislava I</v>
          </cell>
          <cell r="P194" t="str">
            <v>Bratislavský kraj</v>
          </cell>
          <cell r="Q194" t="str">
            <v>36220418</v>
          </cell>
        </row>
        <row r="195">
          <cell r="C195" t="str">
            <v>09I02-03-V04-00193</v>
          </cell>
          <cell r="D195" t="str">
            <v>Digitalizácia firemných procesov a ecommerce riešenie, automatizácia a digitálne procesy</v>
          </cell>
          <cell r="E195">
            <v>45152</v>
          </cell>
          <cell r="F195">
            <v>45152.030034722222</v>
          </cell>
          <cell r="G195" t="str">
            <v>-</v>
          </cell>
          <cell r="H195" t="str">
            <v>SAFE DRIVE ONE, s.r.o.</v>
          </cell>
          <cell r="I195" t="str">
            <v>Jána Šimka</v>
          </cell>
          <cell r="J195" t="str">
            <v>4708/9A</v>
          </cell>
          <cell r="K195" t="str">
            <v>Martin</v>
          </cell>
          <cell r="L195">
            <v>3601</v>
          </cell>
          <cell r="M195" t="str">
            <v>SR</v>
          </cell>
          <cell r="N195" t="str">
            <v>Jána Šimka 4708/9A, 03601 Martin</v>
          </cell>
          <cell r="O195" t="str">
            <v>Martin</v>
          </cell>
          <cell r="P195" t="str">
            <v>Žilinský kraj</v>
          </cell>
          <cell r="Q195" t="str">
            <v>47373008</v>
          </cell>
        </row>
        <row r="196">
          <cell r="C196" t="str">
            <v>09I02-03-V04-00194</v>
          </cell>
          <cell r="D196" t="str">
            <v>Návrh individualizovaného riešenia optimalizácie interných procesov, inteligentného zákazníckeho portálu a elektronického obchodu</v>
          </cell>
          <cell r="E196">
            <v>45152</v>
          </cell>
          <cell r="F196">
            <v>45152.030162037037</v>
          </cell>
          <cell r="G196">
            <v>45157.030162037037</v>
          </cell>
          <cell r="H196" t="str">
            <v>ERP Advisory s.r.o.</v>
          </cell>
          <cell r="I196" t="str">
            <v>Jarošova</v>
          </cell>
          <cell r="J196" t="str">
            <v>2961/1</v>
          </cell>
          <cell r="K196" t="str">
            <v>Bratislava - mestská časť Nové Mesto</v>
          </cell>
          <cell r="L196">
            <v>83103</v>
          </cell>
          <cell r="M196" t="str">
            <v>SR</v>
          </cell>
          <cell r="N196" t="str">
            <v>Jarošova 2961/1, 83103 Bratislava - mestská časť Nové Mesto</v>
          </cell>
          <cell r="O196" t="str">
            <v>Bratislava III</v>
          </cell>
          <cell r="P196" t="str">
            <v>Bratislavský kraj</v>
          </cell>
          <cell r="Q196" t="str">
            <v>48014729</v>
          </cell>
        </row>
        <row r="197">
          <cell r="C197" t="str">
            <v>09I02-03-V04-00195</v>
          </cell>
          <cell r="D197" t="str">
            <v>Návrh individualizovaného riešenia pre digitalizáciu procesu formou využitia videoanalýzy</v>
          </cell>
          <cell r="E197">
            <v>45152</v>
          </cell>
          <cell r="F197">
            <v>45152.030243055553</v>
          </cell>
          <cell r="G197">
            <v>45157.030243055553</v>
          </cell>
          <cell r="H197" t="str">
            <v>SECURITON Servis, spol. s r.o.</v>
          </cell>
          <cell r="I197" t="str">
            <v>Mlynské nivy</v>
          </cell>
          <cell r="J197">
            <v>73</v>
          </cell>
          <cell r="K197" t="str">
            <v xml:space="preserve">Bratislava </v>
          </cell>
          <cell r="L197">
            <v>82105</v>
          </cell>
          <cell r="M197" t="str">
            <v>SR</v>
          </cell>
          <cell r="N197" t="str">
            <v xml:space="preserve">Mlynské nivy 73, 82105 Bratislava </v>
          </cell>
          <cell r="O197" t="str">
            <v>Bratislava II</v>
          </cell>
          <cell r="P197" t="str">
            <v>Bratislavský kraj</v>
          </cell>
          <cell r="Q197">
            <v>35693835</v>
          </cell>
        </row>
        <row r="198">
          <cell r="C198" t="str">
            <v>09I02-03-V04-00196</v>
          </cell>
          <cell r="D198" t="str">
            <v>Automatizované Titulkovanie a Preklad Videí prostredníctvom Umelej Inteligencie.</v>
          </cell>
          <cell r="E198">
            <v>45152</v>
          </cell>
          <cell r="F198">
            <v>45152.030810185184</v>
          </cell>
          <cell r="G198">
            <v>45162.030810185184</v>
          </cell>
          <cell r="H198" t="str">
            <v>bytiborkuna s. r. o.</v>
          </cell>
          <cell r="I198" t="str">
            <v>Kvetná</v>
          </cell>
          <cell r="J198" t="str">
            <v>1019/2</v>
          </cell>
          <cell r="K198" t="str">
            <v>Bratislava - mestská časť Ružinov</v>
          </cell>
          <cell r="L198">
            <v>82108</v>
          </cell>
          <cell r="M198" t="str">
            <v>SR</v>
          </cell>
          <cell r="N198" t="str">
            <v>Kvetná 1019/2, 82108 Bratislava - mestská časť Ružinov</v>
          </cell>
          <cell r="O198" t="str">
            <v>Bratislava I</v>
          </cell>
          <cell r="P198" t="str">
            <v>Bratislavský kraj</v>
          </cell>
          <cell r="Q198">
            <v>55616178</v>
          </cell>
        </row>
        <row r="199">
          <cell r="C199" t="str">
            <v>09I02-03-V04-00197</v>
          </cell>
          <cell r="D199" t="str">
            <v>Digitalizácia procesu náboru a výberu kandidátov</v>
          </cell>
          <cell r="E199">
            <v>45152</v>
          </cell>
          <cell r="F199">
            <v>45152.031018518515</v>
          </cell>
          <cell r="G199">
            <v>45154.031018518515</v>
          </cell>
          <cell r="H199" t="str">
            <v>tenus s.r.o.</v>
          </cell>
          <cell r="I199" t="str">
            <v>Robotnícka</v>
          </cell>
          <cell r="J199">
            <v>109</v>
          </cell>
          <cell r="K199" t="str">
            <v>Senica</v>
          </cell>
          <cell r="L199">
            <v>90501</v>
          </cell>
          <cell r="M199" t="str">
            <v>SR</v>
          </cell>
          <cell r="N199" t="str">
            <v>Robotnícka 109, 90501 Senica</v>
          </cell>
          <cell r="O199" t="str">
            <v>Senica</v>
          </cell>
          <cell r="P199" t="str">
            <v>Trnavský kraj</v>
          </cell>
          <cell r="Q199">
            <v>47417196</v>
          </cell>
        </row>
        <row r="200">
          <cell r="C200" t="str">
            <v>09I02-03-V04-00198</v>
          </cell>
          <cell r="D200" t="str">
            <v>Návrh e-commerce riešenia a digitalizácie firemných procesov</v>
          </cell>
          <cell r="E200">
            <v>45152</v>
          </cell>
          <cell r="F200">
            <v>45152.031192129631</v>
          </cell>
          <cell r="G200" t="str">
            <v>-</v>
          </cell>
          <cell r="H200" t="str">
            <v>Ing. Ondrej Šlichtík</v>
          </cell>
          <cell r="I200" t="str">
            <v>Gen. Svobodu</v>
          </cell>
          <cell r="J200" t="str">
            <v>1155/21</v>
          </cell>
          <cell r="K200" t="str">
            <v>Sučany</v>
          </cell>
          <cell r="L200">
            <v>3852</v>
          </cell>
          <cell r="M200" t="str">
            <v>SR</v>
          </cell>
          <cell r="N200" t="str">
            <v>Gen. Svobodu 1155/21, 03852 Sučany</v>
          </cell>
          <cell r="O200" t="str">
            <v>Martin</v>
          </cell>
          <cell r="P200" t="str">
            <v>Žilinský kraj</v>
          </cell>
          <cell r="Q200" t="str">
            <v>FO</v>
          </cell>
        </row>
        <row r="201">
          <cell r="C201" t="str">
            <v>09I02-03-V04-00199</v>
          </cell>
          <cell r="D201" t="str">
            <v>E-comerce a digitalizacia internych procesov</v>
          </cell>
          <cell r="E201">
            <v>45152</v>
          </cell>
          <cell r="F201">
            <v>45152.0312037037</v>
          </cell>
          <cell r="G201">
            <v>45153.0312037037</v>
          </cell>
          <cell r="H201" t="str">
            <v>LASY, s. r. o.</v>
          </cell>
          <cell r="I201" t="str">
            <v>Hrdinov SNP</v>
          </cell>
          <cell r="J201" t="str">
            <v>1712/6</v>
          </cell>
          <cell r="K201" t="str">
            <v>Martin</v>
          </cell>
          <cell r="L201">
            <v>3601</v>
          </cell>
          <cell r="M201" t="str">
            <v>SR</v>
          </cell>
          <cell r="N201" t="str">
            <v>Hrdinov SNP 1712/6, 03601 Martin</v>
          </cell>
          <cell r="O201" t="str">
            <v>Martin</v>
          </cell>
          <cell r="P201" t="str">
            <v>Žilinský kraj</v>
          </cell>
          <cell r="Q201" t="str">
            <v>36766721</v>
          </cell>
        </row>
        <row r="202">
          <cell r="C202" t="str">
            <v>09I02-03-V04-00200</v>
          </cell>
          <cell r="D202" t="str">
            <v>Digitalizácia a optimalizácia firemných procesov v súvislosti s vybudovaním e-commerce</v>
          </cell>
          <cell r="E202">
            <v>45152</v>
          </cell>
          <cell r="F202">
            <v>45152.031365740739</v>
          </cell>
          <cell r="G202" t="str">
            <v>-</v>
          </cell>
          <cell r="H202" t="str">
            <v>KALTING s.r.o.</v>
          </cell>
          <cell r="I202" t="str">
            <v>Dolné Rakovce</v>
          </cell>
          <cell r="J202" t="str">
            <v>2066/50</v>
          </cell>
          <cell r="K202" t="str">
            <v>Turčianske Teplice</v>
          </cell>
          <cell r="L202">
            <v>3901</v>
          </cell>
          <cell r="M202" t="str">
            <v>SR</v>
          </cell>
          <cell r="N202" t="str">
            <v>Dolné Rakovce 2066/50, 03901 Turčianske Teplice</v>
          </cell>
          <cell r="O202" t="str">
            <v>Turčianske Teplice</v>
          </cell>
          <cell r="P202" t="str">
            <v>Žilinský kraj</v>
          </cell>
          <cell r="Q202" t="str">
            <v>51334313</v>
          </cell>
        </row>
        <row r="203">
          <cell r="C203" t="str">
            <v>09I02-03-V04-00201</v>
          </cell>
          <cell r="D203" t="str">
            <v>Digitalizácia a automatizácia procesov v podniku</v>
          </cell>
          <cell r="E203">
            <v>45152</v>
          </cell>
          <cell r="F203">
            <v>45152.031550925924</v>
          </cell>
          <cell r="G203">
            <v>45152.031550925924</v>
          </cell>
          <cell r="H203" t="str">
            <v>TLB Group, s. r. o.</v>
          </cell>
          <cell r="I203" t="str">
            <v>Topoľčianska</v>
          </cell>
          <cell r="J203">
            <v>8</v>
          </cell>
          <cell r="K203" t="str">
            <v>Bratislava</v>
          </cell>
          <cell r="L203">
            <v>85105</v>
          </cell>
          <cell r="M203" t="str">
            <v>SR</v>
          </cell>
          <cell r="N203" t="str">
            <v>Topoľčianska 8, 85105 Bratislava</v>
          </cell>
          <cell r="O203" t="str">
            <v>Bratislava II</v>
          </cell>
          <cell r="P203" t="str">
            <v>Bratislavský kraj</v>
          </cell>
          <cell r="Q203">
            <v>46406212</v>
          </cell>
        </row>
        <row r="204">
          <cell r="C204" t="str">
            <v>09I02-03-V04-00202</v>
          </cell>
          <cell r="D204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204">
            <v>45152</v>
          </cell>
          <cell r="F204">
            <v>45152.031747685185</v>
          </cell>
          <cell r="G204" t="str">
            <v>-</v>
          </cell>
          <cell r="H204" t="str">
            <v>DentAll, spol. s r.o.</v>
          </cell>
          <cell r="I204" t="str">
            <v>Strojnícka</v>
          </cell>
          <cell r="J204">
            <v>18</v>
          </cell>
          <cell r="K204" t="str">
            <v>Prešov</v>
          </cell>
          <cell r="L204">
            <v>8001</v>
          </cell>
          <cell r="M204" t="str">
            <v>SR</v>
          </cell>
          <cell r="N204" t="str">
            <v>Strojnícka 18, 08001 Prešov</v>
          </cell>
          <cell r="O204" t="str">
            <v>Prešov</v>
          </cell>
          <cell r="P204" t="str">
            <v>Prešovský kraj</v>
          </cell>
          <cell r="Q204" t="str">
            <v>36486761</v>
          </cell>
        </row>
        <row r="205">
          <cell r="C205" t="str">
            <v>09I02-03-V04-00203</v>
          </cell>
          <cell r="D205" t="str">
            <v>Analýza a návrh digitalizácie onboardingového procesu a procesu talent managementu</v>
          </cell>
          <cell r="E205">
            <v>45152</v>
          </cell>
          <cell r="F205">
            <v>45152.031747685185</v>
          </cell>
          <cell r="G205">
            <v>45160.031747685185</v>
          </cell>
          <cell r="H205" t="str">
            <v>Birdline s. r. o.</v>
          </cell>
          <cell r="I205" t="str">
            <v>Ponická ulica</v>
          </cell>
          <cell r="J205" t="str">
            <v>15015/7</v>
          </cell>
          <cell r="K205" t="str">
            <v>Banská Bystrica</v>
          </cell>
          <cell r="L205">
            <v>97401</v>
          </cell>
          <cell r="M205" t="str">
            <v>SR</v>
          </cell>
          <cell r="N205" t="str">
            <v>Ponická ulica 15015/7, 97401 Banská Bystrica</v>
          </cell>
          <cell r="O205" t="str">
            <v>Banská Bystrica</v>
          </cell>
          <cell r="P205" t="str">
            <v>Banskobystrický kraj</v>
          </cell>
          <cell r="Q205">
            <v>53152085</v>
          </cell>
        </row>
        <row r="206">
          <cell r="C206" t="str">
            <v>09I02-03-V04-00204</v>
          </cell>
          <cell r="D206" t="str">
            <v>Prechod Distler Engineering na automatizovanú dátovú analytiku</v>
          </cell>
          <cell r="E206">
            <v>45152</v>
          </cell>
          <cell r="F206">
            <v>45152.031967592593</v>
          </cell>
          <cell r="G206" t="str">
            <v>-</v>
          </cell>
          <cell r="H206" t="str">
            <v>DISTLER ENGINEERING s.r.o.</v>
          </cell>
          <cell r="I206" t="str">
            <v>Jaskový rad</v>
          </cell>
          <cell r="J206" t="str">
            <v>1917/21</v>
          </cell>
          <cell r="K206" t="str">
            <v>Bratislava - mestská časť Nové Mesto</v>
          </cell>
          <cell r="L206">
            <v>83101</v>
          </cell>
          <cell r="M206" t="str">
            <v>SR</v>
          </cell>
          <cell r="N206" t="str">
            <v>Jaskový rad 1917/21, 83101 Bratislava - mestská časť Nové Mesto</v>
          </cell>
          <cell r="O206" t="str">
            <v>Bratislava III</v>
          </cell>
          <cell r="P206" t="str">
            <v>Bratislavský kraj</v>
          </cell>
          <cell r="Q206" t="str">
            <v>31331319</v>
          </cell>
        </row>
        <row r="207">
          <cell r="C207" t="str">
            <v>09I02-03-V04-00205</v>
          </cell>
          <cell r="D207" t="str">
            <v>Návrh e-commerce riešenia a digitalizácie firmených procesov</v>
          </cell>
          <cell r="E207">
            <v>45152</v>
          </cell>
          <cell r="F207">
            <v>45152.032199074078</v>
          </cell>
          <cell r="G207">
            <v>45156.032199074078</v>
          </cell>
          <cell r="H207" t="str">
            <v>Zuzana Šestáková</v>
          </cell>
          <cell r="I207" t="str">
            <v>Karvaša a Bláhovca</v>
          </cell>
          <cell r="J207" t="str">
            <v>5296/155</v>
          </cell>
          <cell r="K207" t="str">
            <v>Vrútky</v>
          </cell>
          <cell r="L207">
            <v>3861</v>
          </cell>
          <cell r="M207" t="str">
            <v>SR</v>
          </cell>
          <cell r="N207" t="str">
            <v>Karvaša a Bláhovca 5296/155, 03861 Vrútky</v>
          </cell>
          <cell r="O207" t="str">
            <v>Martin</v>
          </cell>
          <cell r="P207" t="str">
            <v>Žilinský kraj</v>
          </cell>
          <cell r="Q207">
            <v>43246028</v>
          </cell>
        </row>
        <row r="208">
          <cell r="C208" t="str">
            <v>09I02-03-V04-00206</v>
          </cell>
          <cell r="D208" t="str">
            <v>Návrh individualizovaného riešenia digitalizácie procesov spracovania papierových dokumentov s využitím umelej inteligencie</v>
          </cell>
          <cell r="E208">
            <v>45152</v>
          </cell>
          <cell r="F208">
            <v>45152.032754629632</v>
          </cell>
          <cell r="G208" t="str">
            <v>-</v>
          </cell>
          <cell r="H208" t="str">
            <v>ACCOUNT SOFT s.r.o.</v>
          </cell>
          <cell r="I208" t="str">
            <v>A. Bernoláka</v>
          </cell>
          <cell r="J208" t="str">
            <v>2609/29</v>
          </cell>
          <cell r="K208" t="str">
            <v>Čadca</v>
          </cell>
          <cell r="L208">
            <v>2201</v>
          </cell>
          <cell r="M208" t="str">
            <v>SR</v>
          </cell>
          <cell r="N208" t="str">
            <v>A. Bernoláka 2609/29, 02201 Čadca</v>
          </cell>
          <cell r="O208" t="str">
            <v>Čadca</v>
          </cell>
          <cell r="P208" t="str">
            <v>Žilinský kraj</v>
          </cell>
          <cell r="Q208" t="str">
            <v>50766821</v>
          </cell>
        </row>
        <row r="209">
          <cell r="C209" t="str">
            <v>09I02-03-V04-00207</v>
          </cell>
          <cell r="D209" t="str">
            <v>Vypracovanie individualizovanej koncepcie zberu a vyhodnocovania bezpečnostných udalostí, detekcie bezpečnostných incidentov a návrh riešenia na ochranu podnikových dát pred ich únikom a zneužitím</v>
          </cell>
          <cell r="E209">
            <v>45152</v>
          </cell>
          <cell r="F209">
            <v>45152.032893518517</v>
          </cell>
          <cell r="G209">
            <v>45152.032893518517</v>
          </cell>
          <cell r="H209" t="str">
            <v>FIMABO spol. s r.o.</v>
          </cell>
          <cell r="I209" t="str">
            <v>Potvorice</v>
          </cell>
          <cell r="J209">
            <v>24</v>
          </cell>
          <cell r="K209" t="str">
            <v>Potvorice</v>
          </cell>
          <cell r="L209">
            <v>91625</v>
          </cell>
          <cell r="M209" t="str">
            <v>SR</v>
          </cell>
          <cell r="N209" t="str">
            <v>Potvorice 24, 91625 Potvorice</v>
          </cell>
          <cell r="O209" t="str">
            <v>Nové Mesto nad Váhom</v>
          </cell>
          <cell r="P209" t="str">
            <v>Trenčiansky kraj</v>
          </cell>
          <cell r="Q209">
            <v>31433979</v>
          </cell>
        </row>
        <row r="210">
          <cell r="C210" t="str">
            <v>09I02-03-V04-00208</v>
          </cell>
          <cell r="D210" t="str">
            <v>Individualizované riešenie nedostatočnej digitalizácie firmy so zameraním na interné procesy</v>
          </cell>
          <cell r="E210">
            <v>45152</v>
          </cell>
          <cell r="F210">
            <v>45152.03292824074</v>
          </cell>
          <cell r="G210">
            <v>45158.03292824074</v>
          </cell>
          <cell r="H210" t="str">
            <v>East Bio Energy s.r.o.</v>
          </cell>
          <cell r="I210" t="str">
            <v>Južná trieda</v>
          </cell>
          <cell r="J210" t="str">
            <v>4/B</v>
          </cell>
          <cell r="K210" t="str">
            <v>Košice - mestská časť Juh</v>
          </cell>
          <cell r="L210">
            <v>4001</v>
          </cell>
          <cell r="M210" t="str">
            <v>SR</v>
          </cell>
          <cell r="N210" t="str">
            <v>Južná trieda 4/B, 04001 Košice - mestská časť Juh</v>
          </cell>
          <cell r="O210" t="str">
            <v>Košice I</v>
          </cell>
          <cell r="P210" t="str">
            <v>Košický kraj</v>
          </cell>
          <cell r="Q210" t="str">
            <v>51418843</v>
          </cell>
        </row>
        <row r="211">
          <cell r="C211" t="str">
            <v>09I02-03-V04-00209</v>
          </cell>
          <cell r="D211" t="str">
            <v>Návrh aplikácie pre online generovanie obsahov pomocou AI</v>
          </cell>
          <cell r="E211">
            <v>45152</v>
          </cell>
          <cell r="F211">
            <v>45152.03292824074</v>
          </cell>
          <cell r="G211" t="str">
            <v>-</v>
          </cell>
          <cell r="H211" t="str">
            <v>HALFPIXEL s. r. o.</v>
          </cell>
          <cell r="I211" t="str">
            <v>Tomanova</v>
          </cell>
          <cell r="J211" t="str">
            <v>10787/51A</v>
          </cell>
          <cell r="K211" t="str">
            <v>Bratislava - mestská časť Vajnory</v>
          </cell>
          <cell r="L211">
            <v>83107</v>
          </cell>
          <cell r="M211" t="str">
            <v>SR</v>
          </cell>
          <cell r="N211" t="str">
            <v>Tomanova 10787/51A, 83107 Bratislava - mestská časť Vajnory</v>
          </cell>
          <cell r="O211" t="str">
            <v>Bratislava III</v>
          </cell>
          <cell r="P211" t="str">
            <v>Bratislavský kraj</v>
          </cell>
          <cell r="Q211" t="str">
            <v>36732745</v>
          </cell>
        </row>
        <row r="212">
          <cell r="C212" t="str">
            <v>09I02-03-V04-00210</v>
          </cell>
          <cell r="D212" t="str">
            <v>Návrh komplexného systému pre podporu automatizácie procesov spoločnosti, ktorá sa zaoberá vedením účtovníctva</v>
          </cell>
          <cell r="E212">
            <v>45152</v>
          </cell>
          <cell r="F212">
            <v>45152.033078703702</v>
          </cell>
          <cell r="G212">
            <v>45168.033078703702</v>
          </cell>
          <cell r="H212" t="str">
            <v>ADAMS plus s. r. o.</v>
          </cell>
          <cell r="I212" t="str">
            <v>Szakkayho</v>
          </cell>
          <cell r="J212" t="str">
            <v>40/1</v>
          </cell>
          <cell r="K212" t="str">
            <v>Košice - mestská časť Sever</v>
          </cell>
          <cell r="L212">
            <v>4001</v>
          </cell>
          <cell r="M212" t="str">
            <v>SR</v>
          </cell>
          <cell r="N212" t="str">
            <v>Szakkayho 40/1, 04001 Košice - mestská časť Sever</v>
          </cell>
          <cell r="O212" t="str">
            <v>Košice I</v>
          </cell>
          <cell r="P212" t="str">
            <v>Košický kraj</v>
          </cell>
          <cell r="Q212">
            <v>52256731</v>
          </cell>
        </row>
        <row r="213">
          <cell r="C213" t="str">
            <v>09I02-03-V04-00211</v>
          </cell>
          <cell r="D213" t="str">
            <v>Návrh optimalizácie firemného prostredia, procesov vo firme, ich digitalizácie a automatizácie</v>
          </cell>
          <cell r="E213">
            <v>45152</v>
          </cell>
          <cell r="F213">
            <v>45152.034745370373</v>
          </cell>
          <cell r="G213">
            <v>45160.034745370373</v>
          </cell>
          <cell r="H213" t="str">
            <v>RUN GROUP, s.r.o.</v>
          </cell>
          <cell r="I213" t="str">
            <v>Fatranská cesta</v>
          </cell>
          <cell r="J213" t="str">
            <v>1972/57A</v>
          </cell>
          <cell r="K213" t="str">
            <v>Sučany</v>
          </cell>
          <cell r="L213">
            <v>3852</v>
          </cell>
          <cell r="M213" t="str">
            <v>SR</v>
          </cell>
          <cell r="N213" t="str">
            <v>Fatranská cesta 1972/57A, 03852 Sučany</v>
          </cell>
          <cell r="O213" t="str">
            <v>Martin</v>
          </cell>
          <cell r="P213" t="str">
            <v>Žilinský kraj</v>
          </cell>
          <cell r="Q213" t="str">
            <v>43803229</v>
          </cell>
        </row>
        <row r="214">
          <cell r="C214" t="str">
            <v>09I02-03-V04-00212</v>
          </cell>
          <cell r="D214" t="str">
            <v>Zvýšenie online prítomnosti spoločnosti Kuťo s.r.o. a príprava komunikácie pre vyhľadávače, ktoré využívajú umelú inteligenciu.</v>
          </cell>
          <cell r="E214">
            <v>45152</v>
          </cell>
          <cell r="F214">
            <v>45152.033275462964</v>
          </cell>
          <cell r="G214" t="str">
            <v>-</v>
          </cell>
          <cell r="H214" t="str">
            <v>Kuťo s.r.o.</v>
          </cell>
          <cell r="I214" t="str">
            <v>Ulica Vladimíra Clementisa</v>
          </cell>
          <cell r="J214" t="str">
            <v>7547/13A</v>
          </cell>
          <cell r="K214" t="str">
            <v>Trnava</v>
          </cell>
          <cell r="L214">
            <v>91701</v>
          </cell>
          <cell r="M214" t="str">
            <v>SR</v>
          </cell>
          <cell r="N214" t="str">
            <v>Ulica Vladimíra Clementisa 7547/13A, 91701 Trnava</v>
          </cell>
          <cell r="O214" t="str">
            <v>Trnava</v>
          </cell>
          <cell r="P214" t="str">
            <v>Trnavský kraj</v>
          </cell>
          <cell r="Q214">
            <v>52428508</v>
          </cell>
        </row>
        <row r="215">
          <cell r="C215" t="str">
            <v>09I02-03-V04-00213</v>
          </cell>
          <cell r="D215" t="str">
            <v>Individualizované riešenie nedostatočnej digitalizácie procesov internetového obchodu www.nasaratolest.sk</v>
          </cell>
          <cell r="E215">
            <v>45152</v>
          </cell>
          <cell r="F215">
            <v>45152.033472222225</v>
          </cell>
          <cell r="G215">
            <v>45152.033472222225</v>
          </cell>
          <cell r="H215" t="str">
            <v>Ing. Zuzana Krajnáková Ratolesť</v>
          </cell>
          <cell r="I215" t="str">
            <v>Ciglianska cesta</v>
          </cell>
          <cell r="J215" t="str">
            <v>670/25</v>
          </cell>
          <cell r="K215" t="str">
            <v>Prievidza</v>
          </cell>
          <cell r="L215">
            <v>97101</v>
          </cell>
          <cell r="M215" t="str">
            <v>SR</v>
          </cell>
          <cell r="N215" t="str">
            <v>Ciglianska cesta 670/25, 97101 Prievidza</v>
          </cell>
          <cell r="O215" t="str">
            <v>Prievidza</v>
          </cell>
          <cell r="P215" t="str">
            <v>Trenčiansky kraj</v>
          </cell>
          <cell r="Q215">
            <v>54340063</v>
          </cell>
        </row>
        <row r="216">
          <cell r="C216" t="str">
            <v>09I02-03-V04-00214</v>
          </cell>
          <cell r="D216" t="str">
            <v>Návrh digitalizácie spoločnosti SIMTRADE s.r.o.</v>
          </cell>
          <cell r="E216">
            <v>45152</v>
          </cell>
          <cell r="F216">
            <v>45152.033425925925</v>
          </cell>
          <cell r="G216">
            <v>45156.033425925925</v>
          </cell>
          <cell r="H216" t="str">
            <v>Fivendo s. r. o.</v>
          </cell>
          <cell r="I216" t="str">
            <v>Štefunkova</v>
          </cell>
          <cell r="J216" t="str">
            <v>3143/7</v>
          </cell>
          <cell r="K216" t="str">
            <v>Bratislava - mestská časť Ružinov</v>
          </cell>
          <cell r="L216">
            <v>82103</v>
          </cell>
          <cell r="M216" t="str">
            <v>SR</v>
          </cell>
          <cell r="N216" t="str">
            <v>Štefunkova 3143/7, 82103 Bratislava - mestská časť Ružinov</v>
          </cell>
          <cell r="O216" t="str">
            <v>Bratislava II</v>
          </cell>
          <cell r="P216" t="str">
            <v>Bratislavský kraj</v>
          </cell>
          <cell r="Q216">
            <v>53044771</v>
          </cell>
        </row>
        <row r="217">
          <cell r="C217" t="str">
            <v>09I02-03-V04-00215</v>
          </cell>
          <cell r="D217" t="str">
            <v>Návrh individualizovaného riešenia komplexný vnútropodnikový informačný systém vodárenských spoločností</v>
          </cell>
          <cell r="E217">
            <v>45152</v>
          </cell>
          <cell r="F217">
            <v>45152.033773148149</v>
          </cell>
          <cell r="G217">
            <v>45152.033773148149</v>
          </cell>
          <cell r="H217" t="str">
            <v>RVS Holding j. s. a.</v>
          </cell>
          <cell r="I217" t="str">
            <v>Novozámocká</v>
          </cell>
          <cell r="J217" t="str">
            <v>5123/222D</v>
          </cell>
          <cell r="K217" t="str">
            <v>Nitra</v>
          </cell>
          <cell r="L217">
            <v>94905</v>
          </cell>
          <cell r="M217" t="str">
            <v>SR</v>
          </cell>
          <cell r="N217" t="str">
            <v>Novozámocká 5123/222D, 94905 Nitra</v>
          </cell>
          <cell r="O217" t="str">
            <v>Nitra</v>
          </cell>
          <cell r="P217" t="str">
            <v>Nitriansky kraj</v>
          </cell>
          <cell r="Q217" t="str">
            <v>55436412</v>
          </cell>
        </row>
        <row r="218">
          <cell r="C218" t="str">
            <v>09I02-03-V04-00216</v>
          </cell>
          <cell r="D218" t="str">
            <v>Digitalizácia a optimalizácia servisného procesu stavebnej techniky pre spoločnosť BagreSpiš</v>
          </cell>
          <cell r="E218">
            <v>45152</v>
          </cell>
          <cell r="F218">
            <v>45152.03396990741</v>
          </cell>
          <cell r="G218">
            <v>45163.03396990741</v>
          </cell>
          <cell r="H218" t="str">
            <v>BagreSpiš s.r.o.</v>
          </cell>
          <cell r="I218" t="str">
            <v>Hutnícka</v>
          </cell>
          <cell r="J218" t="str">
            <v>3418/3</v>
          </cell>
          <cell r="K218" t="str">
            <v>Spišská Nová Ves</v>
          </cell>
          <cell r="L218">
            <v>5201</v>
          </cell>
          <cell r="M218" t="str">
            <v>SR</v>
          </cell>
          <cell r="N218" t="str">
            <v>Hutnícka 3418/3, 05201 Spišská Nová Ves</v>
          </cell>
          <cell r="O218" t="str">
            <v>Spišská Nová Ves</v>
          </cell>
          <cell r="P218" t="str">
            <v>Košický kraj</v>
          </cell>
          <cell r="Q218">
            <v>44078447</v>
          </cell>
        </row>
        <row r="219">
          <cell r="C219" t="str">
            <v>09I02-03-V04-00217</v>
          </cell>
          <cell r="D219" t="str">
            <v>Návrh e-commerce riešenia a digitalizácie firmených procesov</v>
          </cell>
          <cell r="E219">
            <v>45152</v>
          </cell>
          <cell r="F219">
            <v>45152.034479166665</v>
          </cell>
          <cell r="G219" t="str">
            <v>-</v>
          </cell>
          <cell r="H219" t="str">
            <v>Adrian Šesták</v>
          </cell>
          <cell r="I219" t="str">
            <v>karvasa a blahovca</v>
          </cell>
          <cell r="J219" t="str">
            <v>5296/155</v>
          </cell>
          <cell r="K219" t="str">
            <v>Vrútky</v>
          </cell>
          <cell r="L219">
            <v>3861</v>
          </cell>
          <cell r="M219" t="str">
            <v>SR</v>
          </cell>
          <cell r="N219" t="str">
            <v>karvasa a blahovca 5296/155, 03861 Vrútky</v>
          </cell>
          <cell r="O219" t="str">
            <v>Martin</v>
          </cell>
          <cell r="P219" t="str">
            <v>Žilinský kraj</v>
          </cell>
          <cell r="Q219" t="str">
            <v>37135856</v>
          </cell>
        </row>
        <row r="220">
          <cell r="C220" t="str">
            <v>09I02-03-V04-00218</v>
          </cell>
          <cell r="D220" t="str">
            <v>Optimalizácia a automatizácia interných procesov a vývoja v IT firmach</v>
          </cell>
          <cell r="E220">
            <v>45152</v>
          </cell>
          <cell r="F220">
            <v>45152.03466435185</v>
          </cell>
          <cell r="G220">
            <v>45163.03466435185</v>
          </cell>
          <cell r="H220" t="str">
            <v>Gogoľ Development s.r.o.</v>
          </cell>
          <cell r="I220" t="str">
            <v>Dubová</v>
          </cell>
          <cell r="J220" t="str">
            <v>6487/9</v>
          </cell>
          <cell r="K220" t="str">
            <v>Prešov</v>
          </cell>
          <cell r="L220">
            <v>8001</v>
          </cell>
          <cell r="M220" t="str">
            <v>SR</v>
          </cell>
          <cell r="N220" t="str">
            <v>Dubová 6487/9, 08001 Prešov</v>
          </cell>
          <cell r="O220" t="str">
            <v>Prešov</v>
          </cell>
          <cell r="P220" t="str">
            <v>Prešovský kraj</v>
          </cell>
          <cell r="Q220">
            <v>53584031</v>
          </cell>
        </row>
        <row r="221">
          <cell r="C221" t="str">
            <v>09I02-03-V04-00219</v>
          </cell>
          <cell r="D221" t="str">
            <v>Návrh implementácie firemného informačného systému (ERP)</v>
          </cell>
          <cell r="E221">
            <v>45152</v>
          </cell>
          <cell r="F221">
            <v>45152.03466435185</v>
          </cell>
          <cell r="G221" t="str">
            <v>-</v>
          </cell>
          <cell r="H221" t="str">
            <v>SliVo s. r. o.</v>
          </cell>
          <cell r="I221" t="str">
            <v>Bernolákova</v>
          </cell>
          <cell r="J221" t="str">
            <v>681/11</v>
          </cell>
          <cell r="K221" t="str">
            <v>Martin</v>
          </cell>
          <cell r="L221">
            <v>3601</v>
          </cell>
          <cell r="M221" t="str">
            <v>SR</v>
          </cell>
          <cell r="N221" t="str">
            <v>Bernolákova 681/11, 03601 Martin</v>
          </cell>
          <cell r="O221" t="str">
            <v>Martin</v>
          </cell>
          <cell r="P221" t="str">
            <v>Žilinský kraj</v>
          </cell>
          <cell r="Q221" t="str">
            <v>52199932</v>
          </cell>
        </row>
        <row r="222">
          <cell r="C222" t="str">
            <v>09I02-03-V04-00220</v>
          </cell>
          <cell r="D222" t="str">
            <v>Kybernetická Bezpečnosť spoločnosti a e-shopu Flomoni - zvýšenie bezpečnosti informačných systémov a návrh bezpečnostných prvkov online platformy na predaj kvetov</v>
          </cell>
          <cell r="E222">
            <v>45152</v>
          </cell>
          <cell r="F222">
            <v>45152.035127314812</v>
          </cell>
          <cell r="G222" t="str">
            <v>-</v>
          </cell>
          <cell r="H222" t="str">
            <v>Silencia, s.r.o.</v>
          </cell>
          <cell r="I222" t="str">
            <v>Sklabinská</v>
          </cell>
          <cell r="J222" t="str">
            <v>141/1</v>
          </cell>
          <cell r="K222" t="str">
            <v>Martin</v>
          </cell>
          <cell r="L222">
            <v>3601</v>
          </cell>
          <cell r="M222" t="str">
            <v>SR</v>
          </cell>
          <cell r="N222" t="str">
            <v>Sklabinská 141/1, 03601 Martin</v>
          </cell>
          <cell r="O222" t="str">
            <v>Martin</v>
          </cell>
          <cell r="P222" t="str">
            <v>Žilinský kraj</v>
          </cell>
          <cell r="Q222" t="str">
            <v>36378135</v>
          </cell>
        </row>
        <row r="223">
          <cell r="C223" t="str">
            <v>09I02-03-V04-00221</v>
          </cell>
          <cell r="D223" t="str">
            <v>Návrhu individualizovaného riešenia nedostatkov podniku vo výrobných procesoch.</v>
          </cell>
          <cell r="E223">
            <v>45152</v>
          </cell>
          <cell r="F223">
            <v>45152.035162037035</v>
          </cell>
          <cell r="G223" t="str">
            <v>-</v>
          </cell>
          <cell r="H223" t="str">
            <v>JGL, s.r.o.</v>
          </cell>
          <cell r="I223" t="str">
            <v>A.Hlinku</v>
          </cell>
          <cell r="J223" t="str">
            <v>903/4</v>
          </cell>
          <cell r="K223" t="str">
            <v>Detva</v>
          </cell>
          <cell r="L223">
            <v>96212</v>
          </cell>
          <cell r="M223" t="str">
            <v>SR</v>
          </cell>
          <cell r="N223" t="str">
            <v>A.Hlinku 903/4, 96212 Detva</v>
          </cell>
          <cell r="O223" t="str">
            <v>Detva</v>
          </cell>
          <cell r="P223" t="str">
            <v>Banskobystrický kraj</v>
          </cell>
          <cell r="Q223" t="str">
            <v>36648922</v>
          </cell>
        </row>
        <row r="224">
          <cell r="C224" t="str">
            <v>09I02-03-V04-00222</v>
          </cell>
          <cell r="D224" t="str">
            <v>Vypracovanie návrhu individualizovaného riešenia prostredníctvom analýzy zraniteľnosti aplikačnej IT infraštruktúry (kybernetická bezpečnoť) a návrh opatrení na minimalizovanie identifikovaných kybernetických hrozieb.</v>
          </cell>
          <cell r="E224">
            <v>45152</v>
          </cell>
          <cell r="F224">
            <v>45152.035196759258</v>
          </cell>
          <cell r="G224">
            <v>45152.035196759258</v>
          </cell>
          <cell r="H224" t="str">
            <v>Mäso od Romana, s.r.o.</v>
          </cell>
          <cell r="I224" t="str">
            <v>Komárnická</v>
          </cell>
          <cell r="J224">
            <v>22</v>
          </cell>
          <cell r="K224" t="str">
            <v>Bratislava - mestská časť Ružinov</v>
          </cell>
          <cell r="L224">
            <v>82103</v>
          </cell>
          <cell r="M224" t="str">
            <v>SR</v>
          </cell>
          <cell r="N224" t="str">
            <v>Komárnická 22, 82103 Bratislava - mestská časť Ružinov</v>
          </cell>
          <cell r="O224" t="str">
            <v>Bratislava II</v>
          </cell>
          <cell r="P224" t="str">
            <v>Bratislavský kraj</v>
          </cell>
          <cell r="Q224">
            <v>51724341</v>
          </cell>
        </row>
        <row r="225">
          <cell r="C225" t="str">
            <v>09I02-03-V04-00223</v>
          </cell>
          <cell r="D225" t="str">
            <v>Definovanie a digitalizácia vnútorných procesov spoločnosti s dôrazom na ich automatizáciu</v>
          </cell>
          <cell r="E225">
            <v>45152</v>
          </cell>
          <cell r="F225">
            <v>45152.035243055558</v>
          </cell>
          <cell r="G225">
            <v>45161.035243055558</v>
          </cell>
          <cell r="H225" t="str">
            <v>PretožeMožem Records, s. r. o.</v>
          </cell>
          <cell r="I225" t="str">
            <v>Suchý Jarok</v>
          </cell>
          <cell r="J225" t="str">
            <v>1291/32</v>
          </cell>
          <cell r="K225" t="str">
            <v>Humenné</v>
          </cell>
          <cell r="L225">
            <v>6601</v>
          </cell>
          <cell r="M225" t="str">
            <v>SR</v>
          </cell>
          <cell r="N225" t="str">
            <v>Suchý Jarok 1291/32, 06601 Humenné</v>
          </cell>
          <cell r="O225" t="str">
            <v>Humenné</v>
          </cell>
          <cell r="P225" t="str">
            <v>Prešovský kraj</v>
          </cell>
          <cell r="Q225">
            <v>53321162</v>
          </cell>
        </row>
        <row r="226">
          <cell r="C226" t="str">
            <v>09I02-03-V04-00224</v>
          </cell>
          <cell r="D226" t="str">
            <v>Analýza a návrh riešenia digitalizácie a automatizácie interných procesov poskytovania služieb hromadného financovania</v>
          </cell>
          <cell r="E226">
            <v>45152</v>
          </cell>
          <cell r="F226">
            <v>45152.035358796296</v>
          </cell>
          <cell r="G226">
            <v>45152.035358796296</v>
          </cell>
          <cell r="H226" t="str">
            <v>Tremint s. r. o.</v>
          </cell>
          <cell r="I226" t="str">
            <v>Karpatské námestie</v>
          </cell>
          <cell r="J226" t="str">
            <v>10A</v>
          </cell>
          <cell r="K226" t="str">
            <v>Bratislava - mestská časť Rača</v>
          </cell>
          <cell r="L226">
            <v>83106</v>
          </cell>
          <cell r="M226" t="str">
            <v>SR</v>
          </cell>
          <cell r="N226" t="str">
            <v>Karpatské námestie 10A, 83106 Bratislava - mestská časť Rača</v>
          </cell>
          <cell r="O226" t="str">
            <v>Bratislava III</v>
          </cell>
          <cell r="P226" t="str">
            <v>Bratislavský kraj</v>
          </cell>
          <cell r="Q226">
            <v>55394108</v>
          </cell>
        </row>
        <row r="227">
          <cell r="C227" t="str">
            <v>09I02-03-V04-00225</v>
          </cell>
          <cell r="D227" t="str">
            <v>Aplikácia na vypĺňanie formulárových podaní súdu</v>
          </cell>
          <cell r="E227">
            <v>45152</v>
          </cell>
          <cell r="F227">
            <v>45152.036030092589</v>
          </cell>
          <cell r="G227">
            <v>45160.036030092589</v>
          </cell>
          <cell r="H227" t="str">
            <v>Hudec s.r.o.</v>
          </cell>
          <cell r="I227" t="str">
            <v>Lazaretská</v>
          </cell>
          <cell r="J227">
            <v>23</v>
          </cell>
          <cell r="K227" t="str">
            <v>Bratislava - mestská časť Staré Mesto</v>
          </cell>
          <cell r="L227">
            <v>81109</v>
          </cell>
          <cell r="M227" t="str">
            <v>SR</v>
          </cell>
          <cell r="N227" t="str">
            <v>Lazaretská 23, 81109 Bratislava - mestská časť Staré Mesto</v>
          </cell>
          <cell r="O227" t="str">
            <v>Bratislava I</v>
          </cell>
          <cell r="P227" t="str">
            <v>Bratislavský kraj</v>
          </cell>
          <cell r="Q227" t="str">
            <v>36855260</v>
          </cell>
        </row>
        <row r="228">
          <cell r="C228" t="str">
            <v>09I02-03-V04-00226</v>
          </cell>
          <cell r="D228" t="str">
            <v>Digitalizácia a automatizácia procesov v TC Contact s.r.o.</v>
          </cell>
          <cell r="E228">
            <v>45152</v>
          </cell>
          <cell r="F228">
            <v>45152.036550925928</v>
          </cell>
          <cell r="G228">
            <v>45156.036550925928</v>
          </cell>
          <cell r="H228" t="str">
            <v>TC CONTACT, spol. s r.o.</v>
          </cell>
          <cell r="I228" t="str">
            <v>Milana Rastislava Štefánika</v>
          </cell>
          <cell r="J228" t="str">
            <v>2037/29</v>
          </cell>
          <cell r="K228" t="str">
            <v>Nové Mesto nad Váhom</v>
          </cell>
          <cell r="L228">
            <v>91501</v>
          </cell>
          <cell r="M228" t="str">
            <v>SR</v>
          </cell>
          <cell r="N228" t="str">
            <v>Milana Rastislava Štefánika 2037/29, 91501 Nové Mesto nad Váhom</v>
          </cell>
          <cell r="O228" t="str">
            <v>Nové Mesto nad Váhom</v>
          </cell>
          <cell r="P228" t="str">
            <v>Trenčiansky kraj</v>
          </cell>
          <cell r="Q228" t="str">
            <v>31409997</v>
          </cell>
        </row>
        <row r="229">
          <cell r="C229" t="str">
            <v>09I02-03-V04-00227</v>
          </cell>
          <cell r="D229" t="str">
            <v>Automatizácia interných procesov v spoločnosti A3Soft s.r.o.</v>
          </cell>
          <cell r="E229">
            <v>45152</v>
          </cell>
          <cell r="F229">
            <v>45152.036932870367</v>
          </cell>
          <cell r="G229">
            <v>45158.036932870367</v>
          </cell>
          <cell r="H229" t="str">
            <v>A3 Soft s.r.o.</v>
          </cell>
          <cell r="I229" t="str">
            <v>Továrenská</v>
          </cell>
          <cell r="J229" t="str">
            <v>98/98/4</v>
          </cell>
          <cell r="K229" t="str">
            <v>Púchov</v>
          </cell>
          <cell r="L229">
            <v>2001</v>
          </cell>
          <cell r="M229" t="str">
            <v>SR</v>
          </cell>
          <cell r="N229" t="str">
            <v>Továrenská 98/98/4, 02001 Púchov</v>
          </cell>
          <cell r="O229" t="str">
            <v>Púchov</v>
          </cell>
          <cell r="P229" t="str">
            <v>Trenčiansky kraj</v>
          </cell>
          <cell r="Q229">
            <v>36337960</v>
          </cell>
        </row>
        <row r="230">
          <cell r="C230" t="str">
            <v>09I02-03-V04-00228</v>
          </cell>
          <cell r="D230" t="str">
            <v>Návrh e-commerce riešenia a digitalizácie firmených procesov</v>
          </cell>
          <cell r="E230">
            <v>45152</v>
          </cell>
          <cell r="F230">
            <v>45152.036990740744</v>
          </cell>
          <cell r="G230" t="str">
            <v>-</v>
          </cell>
          <cell r="H230" t="str">
            <v>LENVER s. r. o.</v>
          </cell>
          <cell r="I230" t="str">
            <v>Bernolákova</v>
          </cell>
          <cell r="J230" t="str">
            <v>6094/7</v>
          </cell>
          <cell r="K230" t="str">
            <v>Martin</v>
          </cell>
          <cell r="L230">
            <v>3601</v>
          </cell>
          <cell r="M230" t="str">
            <v>SR</v>
          </cell>
          <cell r="N230" t="str">
            <v>Bernolákova 6094/7, 03601 Martin</v>
          </cell>
          <cell r="O230" t="str">
            <v>Martin</v>
          </cell>
          <cell r="P230" t="str">
            <v>Žilinský kraj</v>
          </cell>
          <cell r="Q230" t="str">
            <v>46166751</v>
          </cell>
        </row>
        <row r="231">
          <cell r="C231" t="str">
            <v>09I02-03-V04-00229</v>
          </cell>
          <cell r="D231" t="str">
            <v>Digitalizácia procesov v malom gastronomickom podniku</v>
          </cell>
          <cell r="E231">
            <v>45152</v>
          </cell>
          <cell r="F231">
            <v>45152.037175925929</v>
          </cell>
          <cell r="G231">
            <v>45157.037175925929</v>
          </cell>
          <cell r="H231" t="str">
            <v>FESTbistro s.r.o.</v>
          </cell>
          <cell r="I231" t="str">
            <v>Komenského</v>
          </cell>
          <cell r="J231" t="str">
            <v>4980/2</v>
          </cell>
          <cell r="K231" t="str">
            <v>Prešov</v>
          </cell>
          <cell r="L231">
            <v>8001</v>
          </cell>
          <cell r="M231" t="str">
            <v>SR</v>
          </cell>
          <cell r="N231" t="str">
            <v>Komenského 4980/2, 08001 Prešov</v>
          </cell>
          <cell r="O231" t="str">
            <v>Prešov</v>
          </cell>
          <cell r="P231" t="str">
            <v>Prešovský kraj</v>
          </cell>
          <cell r="Q231" t="str">
            <v>50012517</v>
          </cell>
        </row>
        <row r="232">
          <cell r="C232" t="str">
            <v>09I02-03-V04-00230</v>
          </cell>
          <cell r="D232" t="str">
            <v>Návrh individualizovaného riešenia na digitalizáciu procesu zberu, úpravy a dodávky pitnej a úžitkovej vody</v>
          </cell>
          <cell r="E232">
            <v>45152</v>
          </cell>
          <cell r="F232">
            <v>45152.037175925929</v>
          </cell>
          <cell r="G232">
            <v>45163.037175925929</v>
          </cell>
          <cell r="H232" t="str">
            <v>RVS GROUP SLOVENSKO a.s.</v>
          </cell>
          <cell r="I232" t="str">
            <v>Novozámocká</v>
          </cell>
          <cell r="J232" t="str">
            <v>5123/222C</v>
          </cell>
          <cell r="K232" t="str">
            <v>Nitra</v>
          </cell>
          <cell r="L232">
            <v>94905</v>
          </cell>
          <cell r="M232" t="str">
            <v>SR</v>
          </cell>
          <cell r="N232" t="str">
            <v>Novozámocká 5123/222C, 94905 Nitra</v>
          </cell>
          <cell r="O232" t="str">
            <v>Nitra</v>
          </cell>
          <cell r="P232" t="str">
            <v>Nitriansky kraj</v>
          </cell>
          <cell r="Q232" t="str">
            <v>55074782</v>
          </cell>
        </row>
        <row r="233">
          <cell r="C233" t="str">
            <v>09I02-03-V04-00231</v>
          </cell>
          <cell r="D233" t="str">
            <v>Realizácia e-commerce a digitalizácia interných procesov vo firme M-PRO, s. r. o.</v>
          </cell>
          <cell r="E233">
            <v>45152</v>
          </cell>
          <cell r="F233">
            <v>45152.03733796296</v>
          </cell>
          <cell r="G233" t="str">
            <v>-</v>
          </cell>
          <cell r="H233" t="str">
            <v>M-PRO, s. r. o.</v>
          </cell>
          <cell r="I233" t="str">
            <v>M. R. Štefánika</v>
          </cell>
          <cell r="J233" t="str">
            <v>3345/10</v>
          </cell>
          <cell r="K233" t="str">
            <v>Vrútky</v>
          </cell>
          <cell r="L233">
            <v>3861</v>
          </cell>
          <cell r="M233" t="str">
            <v>SR</v>
          </cell>
          <cell r="N233" t="str">
            <v>M. R. Štefánika 3345/10, 03861 Vrútky</v>
          </cell>
          <cell r="O233" t="str">
            <v>Martin</v>
          </cell>
          <cell r="P233" t="str">
            <v>Žilinský kraj</v>
          </cell>
          <cell r="Q233" t="str">
            <v>51267721</v>
          </cell>
        </row>
        <row r="234">
          <cell r="C234" t="str">
            <v>09I02-03-V04-00232</v>
          </cell>
          <cell r="D234" t="str">
            <v>Vytvorenie komplexnej digitálnej platformy, ktorá umožní existujúcemu elektronickému obchodu efektívne digitalizovať, vytvárať a predávať e-knihy.</v>
          </cell>
          <cell r="E234">
            <v>45152</v>
          </cell>
          <cell r="F234">
            <v>45152.03806712963</v>
          </cell>
          <cell r="G234">
            <v>45163.03806712963</v>
          </cell>
          <cell r="H234" t="str">
            <v>Vydavateľstvo Matice slovenskej, s.r.o.</v>
          </cell>
          <cell r="I234" t="str">
            <v>M. R. Štefánika</v>
          </cell>
          <cell r="J234" t="str">
            <v>25/A</v>
          </cell>
          <cell r="K234" t="str">
            <v>Martin</v>
          </cell>
          <cell r="L234">
            <v>3601</v>
          </cell>
          <cell r="M234" t="str">
            <v>SR</v>
          </cell>
          <cell r="N234" t="str">
            <v>M. R. Štefánika 25/A, 03601 Martin</v>
          </cell>
          <cell r="O234" t="str">
            <v>Martin</v>
          </cell>
          <cell r="P234" t="str">
            <v>Žilinský kraj</v>
          </cell>
          <cell r="Q234" t="str">
            <v>36418404</v>
          </cell>
        </row>
        <row r="235">
          <cell r="C235" t="str">
            <v>09I02-03-V04-00233</v>
          </cell>
          <cell r="D235" t="str">
            <v>Bricksandberry s.r.o.</v>
          </cell>
          <cell r="E235">
            <v>45152</v>
          </cell>
          <cell r="F235">
            <v>45152.038171296299</v>
          </cell>
          <cell r="G235">
            <v>45152.038171296299</v>
          </cell>
          <cell r="H235" t="str">
            <v>Bricksandberry s.r.o.</v>
          </cell>
          <cell r="I235" t="str">
            <v>Gorazdova</v>
          </cell>
          <cell r="J235" t="str">
            <v>3391/13</v>
          </cell>
          <cell r="K235" t="str">
            <v>Bratislava - mestská časť Staré Mesto</v>
          </cell>
          <cell r="L235">
            <v>81104</v>
          </cell>
          <cell r="M235" t="str">
            <v>SR</v>
          </cell>
          <cell r="N235" t="str">
            <v>Gorazdova 3391/13, 81104 Bratislava - mestská časť Staré Mesto</v>
          </cell>
          <cell r="O235" t="str">
            <v>Bratislava I</v>
          </cell>
          <cell r="P235" t="str">
            <v>Bratislavský kraj</v>
          </cell>
          <cell r="Q235" t="str">
            <v>52018172</v>
          </cell>
        </row>
        <row r="236">
          <cell r="C236" t="str">
            <v>09I02-03-V04-00234</v>
          </cell>
          <cell r="D236" t="str">
            <v>Návrh na zavedenie odporúčacieho nástroja na báze AI / HABI.SK / Pracovné odevy a voľnočasové oblečenie pre mužov, ženy i deti ✚ vyšívanie a potlač</v>
          </cell>
          <cell r="E236">
            <v>45152</v>
          </cell>
          <cell r="F236">
            <v>45152.038668981484</v>
          </cell>
          <cell r="G236" t="str">
            <v>-</v>
          </cell>
          <cell r="H236" t="str">
            <v>Virtue s. r. o.</v>
          </cell>
          <cell r="I236" t="str">
            <v>Malinovského</v>
          </cell>
          <cell r="J236" t="str">
            <v>243/2</v>
          </cell>
          <cell r="K236" t="str">
            <v>Čachtice</v>
          </cell>
          <cell r="L236">
            <v>91621</v>
          </cell>
          <cell r="M236" t="str">
            <v>SR</v>
          </cell>
          <cell r="N236" t="str">
            <v>Malinovského 243/2, 91621 Čachtice</v>
          </cell>
          <cell r="O236" t="str">
            <v>Nové Mesto nad Váhom</v>
          </cell>
          <cell r="P236" t="str">
            <v>Trenčiansky kraj</v>
          </cell>
          <cell r="Q236" t="str">
            <v>34116800</v>
          </cell>
        </row>
        <row r="237">
          <cell r="C237" t="str">
            <v>09I02-03-V04-00235</v>
          </cell>
          <cell r="D237" t="str">
            <v>Návrh individualizovaného riešenia procesov pre zvýšenie odolnosti voči kybernetickým útokom Online Portálu</v>
          </cell>
          <cell r="E237">
            <v>45152</v>
          </cell>
          <cell r="F237">
            <v>45152.038773148146</v>
          </cell>
          <cell r="G237" t="str">
            <v>-</v>
          </cell>
          <cell r="H237" t="str">
            <v>easyestate s.r.o.</v>
          </cell>
          <cell r="I237" t="str">
            <v>Vajnorská</v>
          </cell>
          <cell r="J237">
            <v>142</v>
          </cell>
          <cell r="K237" t="str">
            <v>Bratislava - mestská časť Nové Mesto</v>
          </cell>
          <cell r="L237">
            <v>83104</v>
          </cell>
          <cell r="M237" t="str">
            <v>SR</v>
          </cell>
          <cell r="N237" t="str">
            <v>Vajnorská 142, 83104 Bratislava - mestská časť Nové Mesto</v>
          </cell>
          <cell r="O237" t="str">
            <v>Bratislava III</v>
          </cell>
          <cell r="P237" t="str">
            <v>Bratislavský kraj</v>
          </cell>
          <cell r="Q237" t="str">
            <v>53836235</v>
          </cell>
        </row>
        <row r="238">
          <cell r="C238" t="str">
            <v>09I02-03-V04-00236</v>
          </cell>
          <cell r="D238" t="str">
            <v>Digitálny portál</v>
          </cell>
          <cell r="E238">
            <v>45152</v>
          </cell>
          <cell r="F238">
            <v>45152.03875</v>
          </cell>
          <cell r="G238" t="str">
            <v>-</v>
          </cell>
          <cell r="H238" t="str">
            <v>Danube Trustee, a.s.</v>
          </cell>
          <cell r="I238" t="str">
            <v>Tvrdého</v>
          </cell>
          <cell r="J238" t="str">
            <v>783/4</v>
          </cell>
          <cell r="K238" t="str">
            <v>Žilina</v>
          </cell>
          <cell r="L238">
            <v>1001</v>
          </cell>
          <cell r="M238" t="str">
            <v>SR</v>
          </cell>
          <cell r="N238" t="str">
            <v>Tvrdého 783/4, 01001 Žilina</v>
          </cell>
          <cell r="O238" t="str">
            <v>Žilina</v>
          </cell>
          <cell r="P238" t="str">
            <v>Žilinský kraj</v>
          </cell>
          <cell r="Q238" t="str">
            <v>53033965</v>
          </cell>
        </row>
        <row r="239">
          <cell r="C239" t="str">
            <v>09I02-03-V04-00237</v>
          </cell>
          <cell r="D239" t="str">
            <v>Návrh digitalizácie spoločnosti HOUR, s.r.o.</v>
          </cell>
          <cell r="E239">
            <v>45152</v>
          </cell>
          <cell r="F239">
            <v>45152.038784722223</v>
          </cell>
          <cell r="G239">
            <v>45152.038784722223</v>
          </cell>
          <cell r="H239" t="str">
            <v>HOUR, spol. s r.o.</v>
          </cell>
          <cell r="I239" t="str">
            <v>M. R. Štefánika</v>
          </cell>
          <cell r="J239" t="str">
            <v>836/33</v>
          </cell>
          <cell r="K239" t="str">
            <v>Žilina</v>
          </cell>
          <cell r="L239">
            <v>1001</v>
          </cell>
          <cell r="M239" t="str">
            <v>SR</v>
          </cell>
          <cell r="N239" t="str">
            <v>M. R. Štefánika 836/33, 01001 Žilina</v>
          </cell>
          <cell r="O239" t="str">
            <v>Žilina</v>
          </cell>
          <cell r="P239" t="str">
            <v>Žilinský kraj</v>
          </cell>
          <cell r="Q239" t="str">
            <v>31586163</v>
          </cell>
        </row>
        <row r="240">
          <cell r="C240" t="str">
            <v>09I02-03-V04-00238</v>
          </cell>
          <cell r="D240" t="str">
            <v>Návrh e-commerce riešenia a digitalizácie firmených procesov</v>
          </cell>
          <cell r="E240">
            <v>45152</v>
          </cell>
          <cell r="F240">
            <v>45152.039513888885</v>
          </cell>
          <cell r="G240" t="str">
            <v>-</v>
          </cell>
          <cell r="H240" t="str">
            <v>LENVER trade, družstvo</v>
          </cell>
          <cell r="I240" t="str">
            <v>Bernolákova</v>
          </cell>
          <cell r="J240" t="str">
            <v>6094/7</v>
          </cell>
          <cell r="K240" t="str">
            <v>Martin</v>
          </cell>
          <cell r="L240">
            <v>3601</v>
          </cell>
          <cell r="M240" t="str">
            <v>SR</v>
          </cell>
          <cell r="N240" t="str">
            <v>Bernolákova 6094/7, 03601 Martin</v>
          </cell>
          <cell r="O240" t="str">
            <v>Martin</v>
          </cell>
          <cell r="P240" t="str">
            <v>Žilinský kraj</v>
          </cell>
          <cell r="Q240" t="str">
            <v>51015714</v>
          </cell>
        </row>
        <row r="241">
          <cell r="C241" t="str">
            <v>09I02-03-V04-00239</v>
          </cell>
          <cell r="D241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241">
            <v>45152</v>
          </cell>
          <cell r="F241">
            <v>45152.039652777778</v>
          </cell>
          <cell r="G241">
            <v>45161.039652777778</v>
          </cell>
          <cell r="H241" t="str">
            <v>THOME Lighting Slovakia s. r. o.</v>
          </cell>
          <cell r="I241" t="str">
            <v>Viničná</v>
          </cell>
          <cell r="J241" t="str">
            <v>753/26</v>
          </cell>
          <cell r="K241" t="str">
            <v>Slovenský Grob</v>
          </cell>
          <cell r="L241">
            <v>90026</v>
          </cell>
          <cell r="M241" t="str">
            <v>SR</v>
          </cell>
          <cell r="N241" t="str">
            <v>Viničná 753/26, 90026 Slovenský Grob</v>
          </cell>
          <cell r="O241" t="str">
            <v>Pezinok</v>
          </cell>
          <cell r="P241" t="str">
            <v>Bratislavský kraj</v>
          </cell>
          <cell r="Q241" t="str">
            <v>46331352</v>
          </cell>
        </row>
        <row r="242">
          <cell r="C242" t="str">
            <v>09I02-03-V04-00240</v>
          </cell>
          <cell r="D242" t="str">
            <v>Automatizácia, digitalizácia a optimalizácia firemných procesov v súvislosti s e-commerce</v>
          </cell>
          <cell r="E242">
            <v>45152</v>
          </cell>
          <cell r="F242">
            <v>45152.04215277778</v>
          </cell>
          <cell r="G242">
            <v>45161.04215277778</v>
          </cell>
          <cell r="H242" t="str">
            <v>Ing. Bohuslav Šlichtík RUN</v>
          </cell>
          <cell r="I242" t="str">
            <v>Fatranská cesta</v>
          </cell>
          <cell r="J242" t="str">
            <v>1972/57A</v>
          </cell>
          <cell r="K242" t="str">
            <v>Sučany</v>
          </cell>
          <cell r="L242">
            <v>3852</v>
          </cell>
          <cell r="M242" t="str">
            <v>SR</v>
          </cell>
          <cell r="N242" t="str">
            <v>Fatranská cesta 1972/57A, 03852 Sučany</v>
          </cell>
          <cell r="O242" t="str">
            <v>Martin</v>
          </cell>
          <cell r="P242" t="str">
            <v>Žilinský kraj</v>
          </cell>
          <cell r="Q242">
            <v>43255035</v>
          </cell>
        </row>
        <row r="243">
          <cell r="C243" t="str">
            <v>09I02-03-V04-00241</v>
          </cell>
          <cell r="D243" t="str">
            <v>Digitalizácia interných procesov a zabezpečenie kybernetickej bezpečnosti</v>
          </cell>
          <cell r="E243">
            <v>45152</v>
          </cell>
          <cell r="F243">
            <v>45152.040891203702</v>
          </cell>
          <cell r="G243">
            <v>45155.040891203702</v>
          </cell>
          <cell r="H243" t="str">
            <v>ProFuturion accounting s.r.o.</v>
          </cell>
          <cell r="I243" t="str">
            <v>Betliarska</v>
          </cell>
          <cell r="J243">
            <v>22</v>
          </cell>
          <cell r="K243" t="str">
            <v>Bratislava - mestská časť Petržalka</v>
          </cell>
          <cell r="L243">
            <v>85107</v>
          </cell>
          <cell r="M243" t="str">
            <v>SR</v>
          </cell>
          <cell r="N243" t="str">
            <v>Betliarska 22, 85107 Bratislava - mestská časť Petržalka</v>
          </cell>
          <cell r="O243" t="str">
            <v>Bratislava V</v>
          </cell>
          <cell r="P243" t="str">
            <v>Bratislavský kraj</v>
          </cell>
          <cell r="Q243">
            <v>36777307</v>
          </cell>
        </row>
        <row r="244">
          <cell r="C244" t="str">
            <v>09I02-03-V04-00242</v>
          </cell>
          <cell r="D244" t="str">
            <v>Návrh individualizovaného riešenia procesov pre zvýšenie odolnosti voči kybernetickým útokom</v>
          </cell>
          <cell r="E244">
            <v>45152</v>
          </cell>
          <cell r="F244">
            <v>45152.041655092595</v>
          </cell>
          <cell r="G244" t="str">
            <v>-</v>
          </cell>
          <cell r="H244" t="str">
            <v>DataTrend Services, s.r.o.</v>
          </cell>
          <cell r="I244" t="str">
            <v>Vajnorská</v>
          </cell>
          <cell r="J244">
            <v>142</v>
          </cell>
          <cell r="K244" t="str">
            <v>Bratislava - mestská časť Nové Mesto</v>
          </cell>
          <cell r="L244">
            <v>83104</v>
          </cell>
          <cell r="M244" t="str">
            <v>SR</v>
          </cell>
          <cell r="N244" t="str">
            <v>Vajnorská 142, 83104 Bratislava - mestská časť Nové Mesto</v>
          </cell>
          <cell r="O244" t="str">
            <v>Bratislava III</v>
          </cell>
          <cell r="P244" t="str">
            <v>Bratislavský kraj</v>
          </cell>
          <cell r="Q244" t="str">
            <v>46832408</v>
          </cell>
        </row>
        <row r="245">
          <cell r="C245" t="str">
            <v>09I02-03-V04-00243</v>
          </cell>
          <cell r="D245" t="str">
            <v>Návrh riešenia a architektúry agregátoru crowdfundingových platforiem - Givemore Global</v>
          </cell>
          <cell r="E245">
            <v>45152</v>
          </cell>
          <cell r="F245">
            <v>45152.041678240741</v>
          </cell>
          <cell r="G245">
            <v>45152.041678240741</v>
          </cell>
          <cell r="H245" t="str">
            <v>Givemore Global s.r.o.</v>
          </cell>
          <cell r="I245" t="str">
            <v>Mýtna</v>
          </cell>
          <cell r="J245" t="str">
            <v>4998/38</v>
          </cell>
          <cell r="K245" t="str">
            <v>Pezinok</v>
          </cell>
          <cell r="L245">
            <v>90201</v>
          </cell>
          <cell r="M245" t="str">
            <v>SR</v>
          </cell>
          <cell r="N245" t="str">
            <v>Mýtna 4998/38, 90201 Pezinok</v>
          </cell>
          <cell r="O245" t="str">
            <v>Pezinok</v>
          </cell>
          <cell r="P245" t="str">
            <v>Bratislavský kraj</v>
          </cell>
          <cell r="Q245">
            <v>54742421</v>
          </cell>
        </row>
        <row r="246">
          <cell r="C246" t="str">
            <v>09I02-03-V04-00244</v>
          </cell>
          <cell r="D246" t="str">
            <v>Automatizácia a využitie umelej inteligencie pre zlepšenie procesu predaja</v>
          </cell>
          <cell r="E246">
            <v>45152</v>
          </cell>
          <cell r="F246">
            <v>45152.042222222219</v>
          </cell>
          <cell r="G246">
            <v>45163.042222222219</v>
          </cell>
          <cell r="H246" t="str">
            <v>Ing. Branislav Zagoršek</v>
          </cell>
          <cell r="I246" t="str">
            <v>Karadžičova</v>
          </cell>
          <cell r="J246" t="str">
            <v>4112/55</v>
          </cell>
          <cell r="K246" t="str">
            <v>Bratislava - mestská časť Staré Mesto</v>
          </cell>
          <cell r="L246">
            <v>81107</v>
          </cell>
          <cell r="M246" t="str">
            <v>SR</v>
          </cell>
          <cell r="N246" t="str">
            <v>Karadžičova 4112/55, 81107 Bratislava - mestská časť Staré Mesto</v>
          </cell>
          <cell r="O246" t="str">
            <v>Bratislava I</v>
          </cell>
          <cell r="P246" t="str">
            <v>Bratislavský kraj</v>
          </cell>
          <cell r="Q246" t="str">
            <v>45468460</v>
          </cell>
        </row>
        <row r="247">
          <cell r="C247" t="str">
            <v>09I02-03-V04-00245</v>
          </cell>
          <cell r="D247" t="str">
            <v>Návrh e-commerce riešenia a digitalizácie firmených procesov</v>
          </cell>
          <cell r="E247">
            <v>45152</v>
          </cell>
          <cell r="F247">
            <v>45152.042407407411</v>
          </cell>
          <cell r="G247" t="str">
            <v>-</v>
          </cell>
          <cell r="H247" t="str">
            <v>LENVER Invest, družstvo</v>
          </cell>
          <cell r="I247" t="str">
            <v>kralova pri senci</v>
          </cell>
          <cell r="J247">
            <v>551</v>
          </cell>
          <cell r="K247" t="str">
            <v>Kráľová pri Senci</v>
          </cell>
          <cell r="L247">
            <v>90050</v>
          </cell>
          <cell r="M247" t="str">
            <v>SR</v>
          </cell>
          <cell r="N247" t="str">
            <v>kralova pri senci 551, 90050 Kráľová pri Senci</v>
          </cell>
          <cell r="O247" t="str">
            <v>Senec</v>
          </cell>
          <cell r="P247" t="str">
            <v>Bratislavský kraj</v>
          </cell>
          <cell r="Q247">
            <v>53556518</v>
          </cell>
        </row>
        <row r="248">
          <cell r="C248" t="str">
            <v>09I02-03-V04-00246</v>
          </cell>
          <cell r="D248" t="str">
            <v>Špecifikácia interaktívneho Konfigurátora Strešných Riešení a Systémov na našom webovom portáli</v>
          </cell>
          <cell r="E248">
            <v>45152</v>
          </cell>
          <cell r="F248">
            <v>45152.042430555557</v>
          </cell>
          <cell r="G248">
            <v>45152.042430555557</v>
          </cell>
          <cell r="H248" t="str">
            <v>eMKa Plus, s.r.o.</v>
          </cell>
          <cell r="I248" t="str">
            <v>Tepličská cesta</v>
          </cell>
          <cell r="J248" t="str">
            <v>14A/744</v>
          </cell>
          <cell r="K248" t="str">
            <v>Spišská Nová Ves</v>
          </cell>
          <cell r="L248">
            <v>5201</v>
          </cell>
          <cell r="M248" t="str">
            <v>SR</v>
          </cell>
          <cell r="N248" t="str">
            <v>Tepličská cesta 14A/744, 05201 Spišská Nová Ves</v>
          </cell>
          <cell r="O248" t="str">
            <v>Spišská Nová Ves</v>
          </cell>
          <cell r="P248" t="str">
            <v>Košický kraj</v>
          </cell>
          <cell r="Q248">
            <v>36197378</v>
          </cell>
        </row>
        <row r="249">
          <cell r="C249" t="str">
            <v>09I02-03-V04-00247</v>
          </cell>
          <cell r="D249" t="str">
            <v>Kontrola bezpečnosti informačných systémov v kontexte kybernetického prostredia, s dôrazom na bezpečnostnú analýzu nášho CRM systému.</v>
          </cell>
          <cell r="E249">
            <v>45152</v>
          </cell>
          <cell r="F249">
            <v>45152.042754629627</v>
          </cell>
          <cell r="G249">
            <v>45152.042754629627</v>
          </cell>
          <cell r="H249" t="str">
            <v>SCAFFOLDING s.r.o.</v>
          </cell>
          <cell r="I249" t="str">
            <v>Československej armády</v>
          </cell>
          <cell r="J249">
            <v>3</v>
          </cell>
          <cell r="K249" t="str">
            <v>Martin</v>
          </cell>
          <cell r="L249">
            <v>3601</v>
          </cell>
          <cell r="M249" t="str">
            <v>SR</v>
          </cell>
          <cell r="N249" t="str">
            <v>Československej armády 3, 03601 Martin</v>
          </cell>
          <cell r="O249" t="str">
            <v>Martin</v>
          </cell>
          <cell r="P249" t="str">
            <v>Žilinský kraj</v>
          </cell>
          <cell r="Q249" t="str">
            <v>51095084</v>
          </cell>
        </row>
        <row r="250">
          <cell r="C250" t="str">
            <v>09I02-03-V04-00248</v>
          </cell>
          <cell r="D250" t="str">
            <v>Cybersecurity project pre IISC</v>
          </cell>
          <cell r="E250">
            <v>45152</v>
          </cell>
          <cell r="F250">
            <v>45152.043171296296</v>
          </cell>
          <cell r="G250">
            <v>45152.043171296296</v>
          </cell>
          <cell r="H250" t="str">
            <v>Ing. Igor Seman - IIS Consulting</v>
          </cell>
          <cell r="I250" t="str">
            <v>Aténska</v>
          </cell>
          <cell r="J250" t="str">
            <v>2623/22</v>
          </cell>
          <cell r="K250" t="str">
            <v>Košice - mestská časť Sídlisko Ťahanovce</v>
          </cell>
          <cell r="L250">
            <v>4013</v>
          </cell>
          <cell r="M250" t="str">
            <v>SR</v>
          </cell>
          <cell r="N250" t="str">
            <v>Aténska 2623/22, 04013 Košice - mestská časť Sídlisko Ťahanovce</v>
          </cell>
          <cell r="O250" t="str">
            <v>Košice I</v>
          </cell>
          <cell r="P250" t="str">
            <v>Košický kraj</v>
          </cell>
          <cell r="Q250" t="str">
            <v>50664875</v>
          </cell>
        </row>
        <row r="251">
          <cell r="C251" t="str">
            <v>09I02-03-V04-00249</v>
          </cell>
          <cell r="D251" t="str">
            <v>Vypracovanie individualizovanej koncepcie zberu a vyhodnocovania bezpečnostných udalostí, detekcie bezpečnostných incidentov a návrh riešenia na ochranu podnikových dát pred ich únikom a zneužitím</v>
          </cell>
          <cell r="E251">
            <v>45152</v>
          </cell>
          <cell r="F251">
            <v>45152.043182870373</v>
          </cell>
          <cell r="G251" t="str">
            <v>-</v>
          </cell>
          <cell r="H251" t="str">
            <v>HB STEEL, s.r.o.</v>
          </cell>
          <cell r="I251" t="str">
            <v>Priemyselná</v>
          </cell>
          <cell r="J251" t="str">
            <v>191/191</v>
          </cell>
          <cell r="K251" t="str">
            <v>Trebatice</v>
          </cell>
          <cell r="L251">
            <v>92210</v>
          </cell>
          <cell r="M251" t="str">
            <v>SR</v>
          </cell>
          <cell r="N251" t="str">
            <v>Priemyselná 191/191, 92210 Trebatice</v>
          </cell>
          <cell r="O251" t="str">
            <v>Piešťany</v>
          </cell>
          <cell r="P251" t="str">
            <v>Trnavský kraj</v>
          </cell>
          <cell r="Q251">
            <v>46689222</v>
          </cell>
        </row>
        <row r="252">
          <cell r="C252" t="str">
            <v>09I02-03-V04-00250</v>
          </cell>
          <cell r="D252" t="str">
            <v>Návrh digitalizácie spoločnosti CONTAL, s.r.o.</v>
          </cell>
          <cell r="E252">
            <v>45152</v>
          </cell>
          <cell r="F252">
            <v>45152.043564814812</v>
          </cell>
          <cell r="G252">
            <v>45152.043564814812</v>
          </cell>
          <cell r="H252" t="str">
            <v>CONTAL OK, spol. s r.o.</v>
          </cell>
          <cell r="I252" t="str">
            <v>Fraňa Mráza</v>
          </cell>
          <cell r="J252" t="str">
            <v>289/2</v>
          </cell>
          <cell r="K252" t="str">
            <v>Žilina</v>
          </cell>
          <cell r="L252">
            <v>1001</v>
          </cell>
          <cell r="M252" t="str">
            <v>SR</v>
          </cell>
          <cell r="N252" t="str">
            <v>Fraňa Mráza 289/2, 01001 Žilina</v>
          </cell>
          <cell r="O252" t="str">
            <v>Žilina</v>
          </cell>
          <cell r="P252" t="str">
            <v>Žilinský kraj</v>
          </cell>
          <cell r="Q252" t="str">
            <v>00633399</v>
          </cell>
        </row>
        <row r="253">
          <cell r="C253" t="str">
            <v>09I02-03-V04-00251</v>
          </cell>
          <cell r="D253" t="str">
            <v>Digitalizácia procesov návrhu a producie recyklovatelných paliet a obalov</v>
          </cell>
          <cell r="E253">
            <v>45152</v>
          </cell>
          <cell r="F253">
            <v>45152.043900462966</v>
          </cell>
          <cell r="G253">
            <v>45155.043900462966</v>
          </cell>
          <cell r="H253" t="str">
            <v>RIVERI s.r.o.</v>
          </cell>
          <cell r="I253" t="str">
            <v>Jána Jonáša</v>
          </cell>
          <cell r="J253" t="str">
            <v>2780/4</v>
          </cell>
          <cell r="K253" t="str">
            <v>Senica</v>
          </cell>
          <cell r="L253">
            <v>90501</v>
          </cell>
          <cell r="M253" t="str">
            <v>SR</v>
          </cell>
          <cell r="N253" t="str">
            <v>Jána Jonáša 2780/4, 90501 Senica</v>
          </cell>
          <cell r="O253" t="str">
            <v>Senica</v>
          </cell>
          <cell r="P253" t="str">
            <v>Trnavský kraj</v>
          </cell>
          <cell r="Q253">
            <v>46436570</v>
          </cell>
        </row>
        <row r="254">
          <cell r="C254" t="str">
            <v>09I02-03-V04-00252</v>
          </cell>
          <cell r="D254" t="str">
            <v>E-commerce a digitalizácia interných procesov</v>
          </cell>
          <cell r="E254">
            <v>45152</v>
          </cell>
          <cell r="F254">
            <v>45152.043923611112</v>
          </cell>
          <cell r="G254" t="str">
            <v>-</v>
          </cell>
          <cell r="H254" t="str">
            <v>G-PRO, s. r. o.</v>
          </cell>
          <cell r="I254" t="str">
            <v>M. R. Štefánika</v>
          </cell>
          <cell r="J254" t="str">
            <v>3345/10</v>
          </cell>
          <cell r="K254" t="str">
            <v>Vrútky</v>
          </cell>
          <cell r="L254">
            <v>3861</v>
          </cell>
          <cell r="M254" t="str">
            <v>SR</v>
          </cell>
          <cell r="N254" t="str">
            <v>M. R. Štefánika 3345/10, 03861 Vrútky</v>
          </cell>
          <cell r="O254" t="str">
            <v>Martin</v>
          </cell>
          <cell r="P254" t="str">
            <v>Žilinský kraj</v>
          </cell>
          <cell r="Q254" t="str">
            <v>47412526</v>
          </cell>
        </row>
        <row r="255">
          <cell r="C255" t="str">
            <v>09I02-03-V04-00253</v>
          </cell>
          <cell r="D255" t="str">
            <v>Návrh e-commerce riešenia a digitalizácie firmených procesov</v>
          </cell>
          <cell r="E255">
            <v>45152</v>
          </cell>
          <cell r="F255">
            <v>45152.044872685183</v>
          </cell>
          <cell r="G255" t="str">
            <v>-</v>
          </cell>
          <cell r="H255" t="str">
            <v>Eva Ťaptíková</v>
          </cell>
          <cell r="I255" t="str">
            <v>Horná</v>
          </cell>
          <cell r="J255" t="str">
            <v>2870/7</v>
          </cell>
          <cell r="K255" t="str">
            <v>Vrútky</v>
          </cell>
          <cell r="L255">
            <v>3861</v>
          </cell>
          <cell r="M255" t="str">
            <v>SR</v>
          </cell>
          <cell r="N255" t="str">
            <v>Horná 2870/7, 03861 Vrútky</v>
          </cell>
          <cell r="O255" t="str">
            <v>Martin</v>
          </cell>
          <cell r="P255" t="str">
            <v>Žilinský kraj</v>
          </cell>
          <cell r="Q255" t="str">
            <v>41810228</v>
          </cell>
        </row>
        <row r="256">
          <cell r="C256" t="str">
            <v>09I02-03-V04-00254</v>
          </cell>
          <cell r="D256" t="str">
            <v>Zvýšenie povedomia o predajni v rámci nákupného centra prostredníctvom inovatívnych nástrojov a umelej inteligencie a zjednodušenie navigácie pre návštevníkov</v>
          </cell>
          <cell r="E256">
            <v>45152</v>
          </cell>
          <cell r="F256">
            <v>45152.045428240737</v>
          </cell>
          <cell r="G256" t="str">
            <v>-</v>
          </cell>
          <cell r="H256" t="str">
            <v>Infernum s.r.o.</v>
          </cell>
          <cell r="I256" t="str">
            <v>Sereďská</v>
          </cell>
          <cell r="J256" t="str">
            <v>4496/12</v>
          </cell>
          <cell r="K256" t="str">
            <v>Senec</v>
          </cell>
          <cell r="L256">
            <v>90301</v>
          </cell>
          <cell r="M256" t="str">
            <v>SR</v>
          </cell>
          <cell r="N256" t="str">
            <v>Sereďská 4496/12, 90301 Senec</v>
          </cell>
          <cell r="O256" t="str">
            <v>Senec</v>
          </cell>
          <cell r="P256" t="str">
            <v>Bratislavský kraj</v>
          </cell>
          <cell r="Q256" t="str">
            <v>50482645</v>
          </cell>
        </row>
        <row r="257">
          <cell r="C257" t="str">
            <v>09I02-03-V04-00255</v>
          </cell>
          <cell r="D257" t="str">
            <v>Návrh riešenia pre online riadenie výroby a montáží v teréne</v>
          </cell>
          <cell r="E257">
            <v>45152</v>
          </cell>
          <cell r="F257">
            <v>45152.045601851853</v>
          </cell>
          <cell r="G257">
            <v>45152.045601851853</v>
          </cell>
          <cell r="H257" t="str">
            <v>DOMO GLASS s.r.o.</v>
          </cell>
          <cell r="I257" t="str">
            <v>Zvolenská cesta</v>
          </cell>
          <cell r="J257">
            <v>85</v>
          </cell>
          <cell r="K257" t="str">
            <v>Banská Bystrica</v>
          </cell>
          <cell r="L257">
            <v>97405</v>
          </cell>
          <cell r="M257" t="str">
            <v>SR</v>
          </cell>
          <cell r="N257" t="str">
            <v>Zvolenská cesta 85, 97405 Banská Bystrica</v>
          </cell>
          <cell r="O257" t="str">
            <v>Banská Bystrica</v>
          </cell>
          <cell r="P257" t="str">
            <v>Banskobystrický kraj</v>
          </cell>
          <cell r="Q257">
            <v>46888608</v>
          </cell>
        </row>
        <row r="258">
          <cell r="C258" t="str">
            <v>09I02-03-V04-00256</v>
          </cell>
          <cell r="D258" t="str">
            <v>Digitalizácia interných procesov a Návrh CRM pre paywell.eu</v>
          </cell>
          <cell r="E258">
            <v>45152</v>
          </cell>
          <cell r="F258">
            <v>45152.045925925922</v>
          </cell>
          <cell r="G258">
            <v>45152.045925925922</v>
          </cell>
          <cell r="H258" t="str">
            <v>paywell.eu, s.r.o.</v>
          </cell>
          <cell r="I258" t="str">
            <v>Robotnícka</v>
          </cell>
          <cell r="J258" t="str">
            <v>11591/1J</v>
          </cell>
          <cell r="K258" t="str">
            <v>Martin</v>
          </cell>
          <cell r="L258">
            <v>3601</v>
          </cell>
          <cell r="M258" t="str">
            <v>SR</v>
          </cell>
          <cell r="N258" t="str">
            <v>Robotnícka 11591/1J, 03601 Martin</v>
          </cell>
          <cell r="O258" t="str">
            <v>Martin</v>
          </cell>
          <cell r="P258" t="str">
            <v>Žilinský kraj</v>
          </cell>
          <cell r="Q258" t="str">
            <v>52067203</v>
          </cell>
        </row>
        <row r="259">
          <cell r="C259" t="str">
            <v>09I02-03-V04-00257</v>
          </cell>
          <cell r="D259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259">
            <v>45152</v>
          </cell>
          <cell r="F259">
            <v>45152.046030092592</v>
          </cell>
          <cell r="G259" t="str">
            <v>-</v>
          </cell>
          <cell r="H259" t="str">
            <v>LED lighting s. r. o.</v>
          </cell>
          <cell r="I259" t="str">
            <v>Bajzova</v>
          </cell>
          <cell r="J259" t="str">
            <v>5312/10</v>
          </cell>
          <cell r="K259" t="str">
            <v>Bratislava - mestská časť Ružinov</v>
          </cell>
          <cell r="L259">
            <v>82108</v>
          </cell>
          <cell r="M259" t="str">
            <v>SR</v>
          </cell>
          <cell r="N259" t="str">
            <v>Bajzova 5312/10, 82108 Bratislava - mestská časť Ružinov</v>
          </cell>
          <cell r="O259" t="str">
            <v>Bratislava I</v>
          </cell>
          <cell r="P259" t="str">
            <v>Bratislavský kraj</v>
          </cell>
          <cell r="Q259" t="str">
            <v>47255587</v>
          </cell>
        </row>
        <row r="260">
          <cell r="C260" t="str">
            <v>09I02-03-V04-00258</v>
          </cell>
          <cell r="D260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260">
            <v>45152</v>
          </cell>
          <cell r="F260">
            <v>45152.046620370369</v>
          </cell>
          <cell r="G260" t="str">
            <v>-</v>
          </cell>
          <cell r="H260" t="str">
            <v>Crafthero s.r.o.</v>
          </cell>
          <cell r="I260" t="str">
            <v>Pri štadióne</v>
          </cell>
          <cell r="J260" t="str">
            <v>964/25</v>
          </cell>
          <cell r="K260" t="str">
            <v>Svätý Jur</v>
          </cell>
          <cell r="L260">
            <v>90021</v>
          </cell>
          <cell r="M260" t="str">
            <v>SR</v>
          </cell>
          <cell r="N260" t="str">
            <v>Pri štadióne 964/25, 90021 Svätý Jur</v>
          </cell>
          <cell r="O260" t="str">
            <v>Pezinok</v>
          </cell>
          <cell r="P260" t="str">
            <v>Bratislavský kraj</v>
          </cell>
          <cell r="Q260" t="str">
            <v>53072901</v>
          </cell>
        </row>
        <row r="261">
          <cell r="C261" t="str">
            <v>09I02-03-V04-00259</v>
          </cell>
          <cell r="D261" t="str">
            <v>Naprogramovanie a implementácia API do e-commerce platformy WEXBO®</v>
          </cell>
          <cell r="E261">
            <v>45152</v>
          </cell>
          <cell r="F261">
            <v>45152.04760416667</v>
          </cell>
          <cell r="G261" t="str">
            <v>-</v>
          </cell>
          <cell r="H261" t="str">
            <v>WEXBO s.r.o.</v>
          </cell>
          <cell r="I261" t="str">
            <v>Pádivého</v>
          </cell>
          <cell r="J261" t="str">
            <v>687/7</v>
          </cell>
          <cell r="K261" t="str">
            <v>Trenčín</v>
          </cell>
          <cell r="L261">
            <v>91101</v>
          </cell>
          <cell r="M261" t="str">
            <v>SR</v>
          </cell>
          <cell r="N261" t="str">
            <v>Pádivého 687/7, 91101 Trenčín</v>
          </cell>
          <cell r="O261" t="str">
            <v>Trenčín</v>
          </cell>
          <cell r="P261" t="str">
            <v>Trenčiansky kraj</v>
          </cell>
          <cell r="Q261" t="str">
            <v>46913432</v>
          </cell>
        </row>
        <row r="262">
          <cell r="C262" t="str">
            <v>09I02-03-V04-00260</v>
          </cell>
          <cell r="D262" t="str">
            <v>Vypracovanie individualizovanej analýzy zraniteľností a zabezpečenia IT infraštruktúry voči kybernetickým rizikám a hrozbám</v>
          </cell>
          <cell r="E262">
            <v>45152</v>
          </cell>
          <cell r="F262">
            <v>45152.047939814816</v>
          </cell>
          <cell r="G262">
            <v>45154.047939814816</v>
          </cell>
          <cell r="H262" t="str">
            <v>EDEN PARK s.r.o.</v>
          </cell>
          <cell r="I262" t="str">
            <v>Podhorská</v>
          </cell>
          <cell r="J262" t="str">
            <v>19A</v>
          </cell>
          <cell r="K262" t="str">
            <v>Modra</v>
          </cell>
          <cell r="L262">
            <v>90001</v>
          </cell>
          <cell r="M262" t="str">
            <v>SR</v>
          </cell>
          <cell r="N262" t="str">
            <v>Podhorská 19A, 90001 Modra</v>
          </cell>
          <cell r="O262" t="str">
            <v>Pezinok</v>
          </cell>
          <cell r="P262" t="str">
            <v>Bratislavský kraj</v>
          </cell>
          <cell r="Q262">
            <v>35898801</v>
          </cell>
        </row>
        <row r="263">
          <cell r="C263" t="str">
            <v>09I02-03-V04-00261</v>
          </cell>
          <cell r="D263" t="str">
            <v>Digitalizácia procesov spoločnosti</v>
          </cell>
          <cell r="E263">
            <v>45152</v>
          </cell>
          <cell r="F263">
            <v>45152.048206018517</v>
          </cell>
          <cell r="G263">
            <v>45153.048206018517</v>
          </cell>
          <cell r="H263" t="str">
            <v>MH THREE TECHNOLOGIES, s.r.o.</v>
          </cell>
          <cell r="I263" t="str">
            <v>Vajnorská</v>
          </cell>
          <cell r="J263" t="str">
            <v>100/A</v>
          </cell>
          <cell r="K263" t="str">
            <v>Bratislava - mestská časť Nové Mesto</v>
          </cell>
          <cell r="L263">
            <v>83104</v>
          </cell>
          <cell r="M263" t="str">
            <v>SR</v>
          </cell>
          <cell r="N263" t="str">
            <v>Vajnorská 100/A, 83104 Bratislava - mestská časť Nové Mesto</v>
          </cell>
          <cell r="O263" t="str">
            <v>Bratislava III</v>
          </cell>
          <cell r="P263" t="str">
            <v>Bratislavský kraj</v>
          </cell>
          <cell r="Q263" t="str">
            <v>44905181</v>
          </cell>
        </row>
        <row r="264">
          <cell r="C264" t="str">
            <v>09I02-03-V04-00262</v>
          </cell>
          <cell r="D264" t="str">
            <v>Vývoj a Implementácia Online Rezervačnej Platformy pre Ubytovacie Zariadenie</v>
          </cell>
          <cell r="E264">
            <v>45152</v>
          </cell>
          <cell r="F264">
            <v>45152.048275462963</v>
          </cell>
          <cell r="G264" t="str">
            <v>-</v>
          </cell>
          <cell r="H264" t="str">
            <v>Ján Jakubčiak</v>
          </cell>
          <cell r="I264" t="str">
            <v>Štúrova</v>
          </cell>
          <cell r="J264" t="str">
            <v>1349/39</v>
          </cell>
          <cell r="K264" t="str">
            <v>Liptovský Mikuláš</v>
          </cell>
          <cell r="L264">
            <v>3101</v>
          </cell>
          <cell r="M264" t="str">
            <v>SR</v>
          </cell>
          <cell r="N264" t="str">
            <v>Štúrova 1349/39, 03101 Liptovský Mikuláš</v>
          </cell>
          <cell r="O264" t="str">
            <v>Liptovský Mikuláš</v>
          </cell>
          <cell r="P264" t="str">
            <v>Žilinský kraj</v>
          </cell>
          <cell r="Q264" t="str">
            <v>FO</v>
          </cell>
        </row>
        <row r="265">
          <cell r="C265" t="str">
            <v>09I02-03-V04-00263</v>
          </cell>
          <cell r="D265" t="str">
            <v>Návrh digitalizácie spoločnosti eSYST s.r.o.</v>
          </cell>
          <cell r="E265">
            <v>45152</v>
          </cell>
          <cell r="F265">
            <v>45152.048379629632</v>
          </cell>
          <cell r="G265">
            <v>45159.048379629632</v>
          </cell>
          <cell r="H265" t="str">
            <v>eSYST s.r.o.</v>
          </cell>
          <cell r="I265" t="str">
            <v>Fraňa Mráza</v>
          </cell>
          <cell r="J265" t="str">
            <v>289/2</v>
          </cell>
          <cell r="K265" t="str">
            <v>Žilina</v>
          </cell>
          <cell r="L265">
            <v>1001</v>
          </cell>
          <cell r="M265" t="str">
            <v>SR</v>
          </cell>
          <cell r="N265" t="str">
            <v>Fraňa Mráza 289/2, 01001 Žilina</v>
          </cell>
          <cell r="O265" t="str">
            <v>Žilina</v>
          </cell>
          <cell r="P265" t="str">
            <v>Žilinský kraj</v>
          </cell>
          <cell r="Q265">
            <v>50139088</v>
          </cell>
        </row>
        <row r="266">
          <cell r="C266" t="str">
            <v>09I02-03-V04-00264</v>
          </cell>
          <cell r="D266" t="str">
            <v>Digitalizácia procesu predaja a jej integrácia na marketingové nástroje vo firme DUPLEX s.r.o.: Štúdia a plán implementácie</v>
          </cell>
          <cell r="E266">
            <v>45152</v>
          </cell>
          <cell r="F266">
            <v>45152.048888888887</v>
          </cell>
          <cell r="G266">
            <v>45152.048888888887</v>
          </cell>
          <cell r="H266" t="str">
            <v>DUPLEX s.r.o.</v>
          </cell>
          <cell r="I266" t="str">
            <v>Vranovská</v>
          </cell>
          <cell r="J266" t="str">
            <v>1858/60</v>
          </cell>
          <cell r="K266" t="str">
            <v>Stropkov</v>
          </cell>
          <cell r="L266">
            <v>9101</v>
          </cell>
          <cell r="M266" t="str">
            <v>SR</v>
          </cell>
          <cell r="N266" t="str">
            <v>Vranovská 1858/60, 09101 Stropkov</v>
          </cell>
          <cell r="O266" t="str">
            <v>Stropkov</v>
          </cell>
          <cell r="P266" t="str">
            <v>Prešovský kraj</v>
          </cell>
          <cell r="Q266">
            <v>36516651</v>
          </cell>
        </row>
        <row r="267">
          <cell r="C267" t="str">
            <v>09I02-03-V04-00265</v>
          </cell>
          <cell r="D267" t="str">
            <v>Návrh individualizovaných riešení pre spoločnosť EVENT TECH PARTNER, s. r.o. v oblasti digitalizácie procesov skladového hospodrástva.</v>
          </cell>
          <cell r="E267">
            <v>45152</v>
          </cell>
          <cell r="F267">
            <v>45152.048888888887</v>
          </cell>
          <cell r="G267">
            <v>45152.048888888887</v>
          </cell>
          <cell r="H267" t="str">
            <v>EVENT TECH PARTNER, s. r. o.</v>
          </cell>
          <cell r="I267" t="str">
            <v>A. Medňanského</v>
          </cell>
          <cell r="J267">
            <v>50</v>
          </cell>
          <cell r="K267" t="str">
            <v>Martin</v>
          </cell>
          <cell r="L267">
            <v>3861</v>
          </cell>
          <cell r="M267" t="str">
            <v>SR</v>
          </cell>
          <cell r="N267" t="str">
            <v>A. Medňanského 50, 03861 Martin</v>
          </cell>
          <cell r="O267" t="str">
            <v>Martin</v>
          </cell>
          <cell r="P267" t="str">
            <v>Žilinský kraj</v>
          </cell>
          <cell r="Q267">
            <v>53816501</v>
          </cell>
        </row>
        <row r="268">
          <cell r="C268" t="str">
            <v>09I02-03-V04-00266</v>
          </cell>
          <cell r="D268" t="str">
            <v>Analýza a návrh individualizovaného riešenia digitálnej správy majetku a inventarizácie pomocou webovej aplikácie a mobilných aplikácii s ich prepojením</v>
          </cell>
          <cell r="E268">
            <v>45152</v>
          </cell>
          <cell r="F268">
            <v>45152.049293981479</v>
          </cell>
          <cell r="G268">
            <v>45162.049293981479</v>
          </cell>
          <cell r="H268" t="str">
            <v>EZRA s.r.o.</v>
          </cell>
          <cell r="I268" t="str">
            <v>Záhradná</v>
          </cell>
          <cell r="J268" t="str">
            <v>191/20</v>
          </cell>
          <cell r="K268" t="str">
            <v>Sokoľ</v>
          </cell>
          <cell r="L268">
            <v>4431</v>
          </cell>
          <cell r="M268" t="str">
            <v>SR</v>
          </cell>
          <cell r="N268" t="str">
            <v>Záhradná 191/20, 04431 Sokoľ</v>
          </cell>
          <cell r="O268" t="str">
            <v>Košice-okolie</v>
          </cell>
          <cell r="P268" t="str">
            <v>Košický kraj</v>
          </cell>
          <cell r="Q268">
            <v>46407189</v>
          </cell>
        </row>
        <row r="269">
          <cell r="C269" t="str">
            <v>09I02-03-V04-00267</v>
          </cell>
          <cell r="D269" t="str">
            <v>Analýza a návrh digitalizácie a automatizácie procesov riadenia zásob.</v>
          </cell>
          <cell r="E269">
            <v>45152</v>
          </cell>
          <cell r="F269">
            <v>45152.049872685187</v>
          </cell>
          <cell r="G269">
            <v>45158.049872685187</v>
          </cell>
          <cell r="H269" t="str">
            <v>VIDRA a spol. s.r.o.</v>
          </cell>
          <cell r="I269" t="str">
            <v>Štrková</v>
          </cell>
          <cell r="J269">
            <v>8</v>
          </cell>
          <cell r="K269" t="str">
            <v>Žilina</v>
          </cell>
          <cell r="L269">
            <v>1001</v>
          </cell>
          <cell r="M269" t="str">
            <v>SR</v>
          </cell>
          <cell r="N269" t="str">
            <v>Štrková 8, 01001 Žilina</v>
          </cell>
          <cell r="O269" t="str">
            <v>Žilina</v>
          </cell>
          <cell r="P269" t="str">
            <v>Žilinský kraj</v>
          </cell>
          <cell r="Q269" t="str">
            <v>31589561</v>
          </cell>
        </row>
        <row r="270">
          <cell r="C270" t="str">
            <v>09I02-03-V04-00268</v>
          </cell>
          <cell r="D270" t="str">
            <v>Automatizácia, digitalizácia a optimalizácia firemných procesov</v>
          </cell>
          <cell r="E270">
            <v>45152</v>
          </cell>
          <cell r="F270">
            <v>45152.050868055558</v>
          </cell>
          <cell r="G270" t="str">
            <v>-</v>
          </cell>
          <cell r="H270" t="str">
            <v>Ing. Lukáš Orčík</v>
          </cell>
          <cell r="I270" t="str">
            <v>Dolné Rakovce</v>
          </cell>
          <cell r="J270" t="str">
            <v>2066/50</v>
          </cell>
          <cell r="K270" t="str">
            <v>Turčianske Teplice</v>
          </cell>
          <cell r="L270">
            <v>3901</v>
          </cell>
          <cell r="M270" t="str">
            <v>SR</v>
          </cell>
          <cell r="N270" t="str">
            <v>Dolné Rakovce 2066/50, 03901 Turčianske Teplice</v>
          </cell>
          <cell r="O270" t="str">
            <v>Turčianske Teplice</v>
          </cell>
          <cell r="P270" t="str">
            <v>Žilinský kraj</v>
          </cell>
          <cell r="Q270" t="str">
            <v>48229016</v>
          </cell>
        </row>
        <row r="271">
          <cell r="C271" t="str">
            <v>09I02-03-V04-00269</v>
          </cell>
          <cell r="D271" t="str">
            <v>Analýza a navrhnutie rezervačného systému pre uľahčenie predaja</v>
          </cell>
          <cell r="E271">
            <v>45152</v>
          </cell>
          <cell r="F271">
            <v>45152.051793981482</v>
          </cell>
          <cell r="G271">
            <v>45152.051793981482</v>
          </cell>
          <cell r="H271" t="str">
            <v>SOLARTOUR, s.r.o.</v>
          </cell>
          <cell r="I271" t="str">
            <v>Puškinova</v>
          </cell>
          <cell r="J271" t="str">
            <v>4617/4</v>
          </cell>
          <cell r="K271" t="str">
            <v>Martin</v>
          </cell>
          <cell r="L271">
            <v>3601</v>
          </cell>
          <cell r="M271" t="str">
            <v>SR</v>
          </cell>
          <cell r="N271" t="str">
            <v>Puškinova 4617/4, 03601 Martin</v>
          </cell>
          <cell r="O271" t="str">
            <v>Martin</v>
          </cell>
          <cell r="P271" t="str">
            <v>Žilinský kraj</v>
          </cell>
          <cell r="Q271">
            <v>44665491</v>
          </cell>
        </row>
        <row r="272">
          <cell r="C272" t="str">
            <v>09I02-03-V04-00270</v>
          </cell>
          <cell r="D272" t="str">
            <v>Komplexná analýza a vypracovanie návrhu opatrení na zvýšenie urovne kybernetickej bezpečnosti spoločnosti Goldmann Systems, a.s.</v>
          </cell>
          <cell r="E272">
            <v>45152</v>
          </cell>
          <cell r="F272">
            <v>45152.052384259259</v>
          </cell>
          <cell r="G272">
            <v>45154.052384259259</v>
          </cell>
          <cell r="H272" t="str">
            <v>Goldmann Systems, a.s.</v>
          </cell>
          <cell r="I272" t="str">
            <v>Dvořákovo nábrežie</v>
          </cell>
          <cell r="J272">
            <v>4</v>
          </cell>
          <cell r="K272" t="str">
            <v>Bratislava - mestská časť Staré Mesto</v>
          </cell>
          <cell r="L272">
            <v>81102</v>
          </cell>
          <cell r="M272" t="str">
            <v>SR</v>
          </cell>
          <cell r="N272" t="str">
            <v>Dvořákovo nábrežie 4, 81102 Bratislava - mestská časť Staré Mesto</v>
          </cell>
          <cell r="O272" t="str">
            <v>Bratislava I</v>
          </cell>
          <cell r="P272" t="str">
            <v>Bratislavský kraj</v>
          </cell>
          <cell r="Q272" t="str">
            <v>35794950</v>
          </cell>
        </row>
        <row r="273">
          <cell r="C273" t="str">
            <v>09I02-03-V04-00271</v>
          </cell>
          <cell r="D273" t="str">
            <v>Návrh individualizovaného riešenia pre digitalizáciu, automatizáciu a optimalizáciu obchodných interných procesov</v>
          </cell>
          <cell r="E273">
            <v>45152</v>
          </cell>
          <cell r="F273">
            <v>45152.052858796298</v>
          </cell>
          <cell r="G273">
            <v>45154.052858796298</v>
          </cell>
          <cell r="H273" t="str">
            <v>BASSO Air s. r. o.</v>
          </cell>
          <cell r="I273" t="str">
            <v>Bojnická</v>
          </cell>
          <cell r="J273" t="str">
            <v>7739/18</v>
          </cell>
          <cell r="K273" t="str">
            <v>Bratislava - mestská časť Nové Mesto</v>
          </cell>
          <cell r="L273">
            <v>83104</v>
          </cell>
          <cell r="M273" t="str">
            <v>SR</v>
          </cell>
          <cell r="N273" t="str">
            <v>Bojnická 7739/18, 83104 Bratislava - mestská časť Nové Mesto</v>
          </cell>
          <cell r="O273" t="str">
            <v>Bratislava III</v>
          </cell>
          <cell r="P273" t="str">
            <v>Bratislavský kraj</v>
          </cell>
          <cell r="Q273" t="str">
            <v>50900714</v>
          </cell>
        </row>
        <row r="274">
          <cell r="C274" t="str">
            <v>09I02-03-V04-00272</v>
          </cell>
          <cell r="D274" t="str">
            <v>Návrh digitalizácie spoločnosti ENVAnet s.r.o.</v>
          </cell>
          <cell r="E274">
            <v>45152</v>
          </cell>
          <cell r="F274">
            <v>45152.052916666667</v>
          </cell>
          <cell r="G274">
            <v>45152.052916666667</v>
          </cell>
          <cell r="H274" t="str">
            <v>ENVANET s.r.o</v>
          </cell>
          <cell r="I274" t="str">
            <v>M. R. Štefánika</v>
          </cell>
          <cell r="J274" t="str">
            <v>836/33</v>
          </cell>
          <cell r="K274" t="str">
            <v>Žilina</v>
          </cell>
          <cell r="L274">
            <v>1001</v>
          </cell>
          <cell r="M274" t="str">
            <v>SR</v>
          </cell>
          <cell r="N274" t="str">
            <v>M. R. Štefánika 836/33, 01001 Žilina</v>
          </cell>
          <cell r="O274" t="str">
            <v>Žilina</v>
          </cell>
          <cell r="P274" t="str">
            <v>Žilinský kraj</v>
          </cell>
          <cell r="Q274" t="str">
            <v>52477991</v>
          </cell>
        </row>
        <row r="275">
          <cell r="C275" t="str">
            <v>09I02-03-V04-00273</v>
          </cell>
          <cell r="D275" t="str">
            <v>Vypracovanie analýzy a návrhy riešení digitalizácie procesov v oblasti správy licencií pre SW a správy certifikátov spoločnosti IAA SK s.r.o.</v>
          </cell>
          <cell r="E275">
            <v>45152</v>
          </cell>
          <cell r="F275">
            <v>45152.053541666668</v>
          </cell>
          <cell r="G275" t="str">
            <v>-</v>
          </cell>
          <cell r="H275" t="str">
            <v>IAA SK s.r.o.</v>
          </cell>
          <cell r="I275" t="str">
            <v>Lichardova</v>
          </cell>
          <cell r="J275" t="str">
            <v>8508/34</v>
          </cell>
          <cell r="K275" t="str">
            <v>Žilina</v>
          </cell>
          <cell r="L275">
            <v>1001</v>
          </cell>
          <cell r="M275" t="str">
            <v>SR</v>
          </cell>
          <cell r="N275" t="str">
            <v>Lichardova 8508/34, 01001 Žilina</v>
          </cell>
          <cell r="O275" t="str">
            <v>Žilina</v>
          </cell>
          <cell r="P275" t="str">
            <v>Žilinský kraj</v>
          </cell>
          <cell r="Q275">
            <v>50180886</v>
          </cell>
        </row>
        <row r="276">
          <cell r="C276" t="str">
            <v>09I02-03-V04-00274</v>
          </cell>
          <cell r="D276" t="str">
            <v>Štúdia integrácie a optimalizácie nástrojov pre potreby vytvárania sledovania zasielok pre naších zákazníkov.</v>
          </cell>
          <cell r="E276">
            <v>45152</v>
          </cell>
          <cell r="F276">
            <v>45152.054895833331</v>
          </cell>
          <cell r="G276" t="str">
            <v>-</v>
          </cell>
          <cell r="H276" t="str">
            <v>TP Business Service Partner s. r. o.</v>
          </cell>
          <cell r="I276" t="str">
            <v>Ždiarska</v>
          </cell>
          <cell r="J276" t="str">
            <v>1442/5</v>
          </cell>
          <cell r="K276" t="str">
            <v>Košice - mestská časť Nad jazerom</v>
          </cell>
          <cell r="L276">
            <v>4012</v>
          </cell>
          <cell r="M276" t="str">
            <v>SR</v>
          </cell>
          <cell r="N276" t="str">
            <v>Ždiarska 1442/5, 04012 Košice - mestská časť Nad jazerom</v>
          </cell>
          <cell r="O276" t="str">
            <v>Košice I</v>
          </cell>
          <cell r="P276" t="str">
            <v>Košický kraj</v>
          </cell>
          <cell r="Q276" t="str">
            <v>52614166</v>
          </cell>
        </row>
        <row r="277">
          <cell r="C277" t="str">
            <v>09I02-03-V04-00275</v>
          </cell>
          <cell r="D277" t="str">
            <v>Návrh ERP systému pre individualizované riešenie automatizácie procesov v rámci spoločnosti</v>
          </cell>
          <cell r="E277">
            <v>45152</v>
          </cell>
          <cell r="F277">
            <v>45152.055613425924</v>
          </cell>
          <cell r="G277" t="str">
            <v>-</v>
          </cell>
          <cell r="H277" t="str">
            <v>AdvancedITS, spol. s r.o.</v>
          </cell>
          <cell r="I277" t="str">
            <v>Furdekova</v>
          </cell>
          <cell r="J277" t="str">
            <v>1617/10</v>
          </cell>
          <cell r="K277" t="str">
            <v>Bratislava - mestská časť Petržalka</v>
          </cell>
          <cell r="L277">
            <v>85103</v>
          </cell>
          <cell r="M277" t="str">
            <v>SR</v>
          </cell>
          <cell r="N277" t="str">
            <v>Furdekova 1617/10, 85103 Bratislava - mestská časť Petržalka</v>
          </cell>
          <cell r="O277" t="str">
            <v>Bratislava V</v>
          </cell>
          <cell r="P277" t="str">
            <v>Bratislavský kraj</v>
          </cell>
          <cell r="Q277" t="str">
            <v>52419711</v>
          </cell>
        </row>
        <row r="278">
          <cell r="C278" t="str">
            <v>09I02-03-V04-00276</v>
          </cell>
          <cell r="D278" t="str">
            <v>Digitalizácia predaja školení, kurzov a digitálny register bezpečnostného vybavenia</v>
          </cell>
          <cell r="E278">
            <v>45152</v>
          </cell>
          <cell r="F278">
            <v>45152.056527777779</v>
          </cell>
          <cell r="G278">
            <v>45152.056527777779</v>
          </cell>
          <cell r="H278" t="str">
            <v>BELAY, s.r.o.</v>
          </cell>
          <cell r="I278" t="str">
            <v>Plevník-Drienové</v>
          </cell>
          <cell r="J278">
            <v>1008</v>
          </cell>
          <cell r="K278" t="str">
            <v>Plevník-Drienové</v>
          </cell>
          <cell r="L278">
            <v>1826</v>
          </cell>
          <cell r="M278" t="str">
            <v>SR</v>
          </cell>
          <cell r="N278" t="str">
            <v>Plevník-Drienové 1008, 01826 Plevník-Drienové</v>
          </cell>
          <cell r="O278" t="str">
            <v>Považská Bystrica</v>
          </cell>
          <cell r="P278" t="str">
            <v>Trenčiansky kraj</v>
          </cell>
          <cell r="Q278" t="str">
            <v>36421944</v>
          </cell>
        </row>
        <row r="279">
          <cell r="C279" t="str">
            <v>09I02-03-V04-00277</v>
          </cell>
          <cell r="D279" t="str">
            <v>Návrh architektúry integrovaného informačného systému IIS</v>
          </cell>
          <cell r="E279">
            <v>45152</v>
          </cell>
          <cell r="F279">
            <v>45152.056886574072</v>
          </cell>
          <cell r="G279">
            <v>45159.056886574072</v>
          </cell>
          <cell r="H279" t="str">
            <v>eČasenka, s.r.o.</v>
          </cell>
          <cell r="I279" t="str">
            <v>Svätoplukova</v>
          </cell>
          <cell r="J279">
            <v>2</v>
          </cell>
          <cell r="K279" t="str">
            <v>Lučenec</v>
          </cell>
          <cell r="L279">
            <v>98401</v>
          </cell>
          <cell r="M279" t="str">
            <v>SR</v>
          </cell>
          <cell r="N279" t="str">
            <v>Svätoplukova 2, 98401 Lučenec</v>
          </cell>
          <cell r="O279" t="str">
            <v>Lučenec</v>
          </cell>
          <cell r="P279" t="str">
            <v>Banskobystrický kraj</v>
          </cell>
          <cell r="Q279" t="str">
            <v>48322989</v>
          </cell>
        </row>
        <row r="280">
          <cell r="C280" t="str">
            <v>09I02-03-V04-00278</v>
          </cell>
          <cell r="D280" t="str">
            <v>Návrh digitálnej transformácie a automatizácia procesov s účelom konkurenčnej výhody podnikateľského subjektu Pravatti</v>
          </cell>
          <cell r="E280">
            <v>45152</v>
          </cell>
          <cell r="F280">
            <v>45152.05740740741</v>
          </cell>
          <cell r="G280" t="str">
            <v>-</v>
          </cell>
          <cell r="H280" t="str">
            <v>Jakub Švantner - Marketingový špecialista</v>
          </cell>
          <cell r="I280" t="str">
            <v>Vránskeho</v>
          </cell>
          <cell r="J280" t="str">
            <v>228/51</v>
          </cell>
          <cell r="K280" t="str">
            <v>Brezno</v>
          </cell>
          <cell r="L280">
            <v>97701</v>
          </cell>
          <cell r="M280" t="str">
            <v>SR</v>
          </cell>
          <cell r="N280" t="str">
            <v>Vránskeho 228/51, 97701 Brezno</v>
          </cell>
          <cell r="O280" t="str">
            <v>Brezno</v>
          </cell>
          <cell r="P280" t="str">
            <v>Banskobystrický kraj</v>
          </cell>
          <cell r="Q280" t="str">
            <v>55028128</v>
          </cell>
        </row>
        <row r="281">
          <cell r="C281" t="str">
            <v>09I02-03-V04-00279</v>
          </cell>
          <cell r="D281" t="str">
            <v>Návrh individualizovaných riešení pre spoločnosť ((e)), s.r.o. v oblasti digitalizácie procesov mamažmentu eventov.</v>
          </cell>
          <cell r="E281">
            <v>45152</v>
          </cell>
          <cell r="F281">
            <v>45152.059027777781</v>
          </cell>
          <cell r="G281">
            <v>45157.059027777781</v>
          </cell>
          <cell r="H281" t="str">
            <v>((e)) s.r.o.</v>
          </cell>
          <cell r="I281" t="str">
            <v>A. Medňanského</v>
          </cell>
          <cell r="J281" t="str">
            <v>11039/50</v>
          </cell>
          <cell r="K281" t="str">
            <v>Martin</v>
          </cell>
          <cell r="L281">
            <v>3861</v>
          </cell>
          <cell r="M281" t="str">
            <v>SR</v>
          </cell>
          <cell r="N281" t="str">
            <v>A. Medňanského 11039/50, 03861 Martin</v>
          </cell>
          <cell r="O281" t="str">
            <v>Martin</v>
          </cell>
          <cell r="P281" t="str">
            <v>Žilinský kraj</v>
          </cell>
          <cell r="Q281">
            <v>47121203</v>
          </cell>
        </row>
        <row r="282">
          <cell r="C282" t="str">
            <v>09I02-03-V04-00280</v>
          </cell>
          <cell r="D282" t="str">
            <v>Umevia - objednávací systém umelcov</v>
          </cell>
          <cell r="E282">
            <v>45152</v>
          </cell>
          <cell r="F282">
            <v>45152.059236111112</v>
          </cell>
          <cell r="G282" t="str">
            <v>-</v>
          </cell>
          <cell r="H282" t="str">
            <v>Umevia s. r. o.</v>
          </cell>
          <cell r="I282" t="str">
            <v>Horná</v>
          </cell>
          <cell r="J282" t="str">
            <v>92/37</v>
          </cell>
          <cell r="K282" t="str">
            <v>Banská Bystrica</v>
          </cell>
          <cell r="L282">
            <v>97401</v>
          </cell>
          <cell r="M282" t="str">
            <v>SR</v>
          </cell>
          <cell r="N282" t="str">
            <v>Horná 92/37, 97401 Banská Bystrica</v>
          </cell>
          <cell r="O282" t="str">
            <v>Banská Bystrica</v>
          </cell>
          <cell r="P282" t="str">
            <v>Banskobystrický kraj</v>
          </cell>
          <cell r="Q282">
            <v>55586490</v>
          </cell>
        </row>
        <row r="283">
          <cell r="C283" t="str">
            <v>09I02-03-V04-00281</v>
          </cell>
          <cell r="D283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283">
            <v>45152</v>
          </cell>
          <cell r="F283">
            <v>45152.059837962966</v>
          </cell>
          <cell r="G283">
            <v>45152.059837962966</v>
          </cell>
          <cell r="H283" t="str">
            <v>SPANK, s.r.o.</v>
          </cell>
          <cell r="I283" t="str">
            <v>Cabanova</v>
          </cell>
          <cell r="J283" t="str">
            <v>2199/2</v>
          </cell>
          <cell r="K283" t="str">
            <v>Bratislava - mestská časť Dúbravka</v>
          </cell>
          <cell r="L283">
            <v>84102</v>
          </cell>
          <cell r="M283" t="str">
            <v>SR</v>
          </cell>
          <cell r="N283" t="str">
            <v>Cabanova 2199/2, 84102 Bratislava - mestská časť Dúbravka</v>
          </cell>
          <cell r="O283" t="str">
            <v>Bratislava IV</v>
          </cell>
          <cell r="P283" t="str">
            <v>Bratislavský kraj</v>
          </cell>
          <cell r="Q283" t="str">
            <v>52427226</v>
          </cell>
        </row>
        <row r="284">
          <cell r="C284" t="str">
            <v>09I02-03-V04-00282</v>
          </cell>
          <cell r="D284" t="str">
            <v>Návrh automatizácie systému Registrácie partnerov verejného sektora (RPVS)</v>
          </cell>
          <cell r="E284">
            <v>45152</v>
          </cell>
          <cell r="F284">
            <v>45152.060543981483</v>
          </cell>
          <cell r="G284">
            <v>45153.060543981483</v>
          </cell>
          <cell r="H284" t="str">
            <v>Hronček &amp; Partners, s. r. o.</v>
          </cell>
          <cell r="I284" t="str">
            <v>Kálov</v>
          </cell>
          <cell r="J284">
            <v>1</v>
          </cell>
          <cell r="K284" t="str">
            <v>Žilina</v>
          </cell>
          <cell r="L284">
            <v>1001</v>
          </cell>
          <cell r="M284" t="str">
            <v>SR</v>
          </cell>
          <cell r="N284" t="str">
            <v>Kálov 1, 01001 Žilina</v>
          </cell>
          <cell r="O284" t="str">
            <v>Žilina</v>
          </cell>
          <cell r="P284" t="str">
            <v>Žilinský kraj</v>
          </cell>
          <cell r="Q284">
            <v>47248327</v>
          </cell>
        </row>
        <row r="285">
          <cell r="C285" t="str">
            <v>09I02-03-V04-00283</v>
          </cell>
          <cell r="D285" t="str">
            <v>Analýza kybernetickej bezpečnosti ERP systému a AWS infraštruktúry so záverečnou správou a retestom</v>
          </cell>
          <cell r="E285">
            <v>45152</v>
          </cell>
          <cell r="F285">
            <v>45152.060590277775</v>
          </cell>
          <cell r="G285">
            <v>45152.060590277775</v>
          </cell>
          <cell r="H285" t="str">
            <v>Lemonito s. r. o.</v>
          </cell>
          <cell r="I285" t="str">
            <v>Vajnorská</v>
          </cell>
          <cell r="J285" t="str">
            <v>1358/88</v>
          </cell>
          <cell r="K285" t="str">
            <v>Bratislava - mestská časť Nové Mesto</v>
          </cell>
          <cell r="L285">
            <v>83104</v>
          </cell>
          <cell r="M285" t="str">
            <v>SR</v>
          </cell>
          <cell r="N285" t="str">
            <v>Vajnorská 1358/88, 83104 Bratislava - mestská časť Nové Mesto</v>
          </cell>
          <cell r="O285" t="str">
            <v>Bratislava III</v>
          </cell>
          <cell r="P285" t="str">
            <v>Bratislavský kraj</v>
          </cell>
          <cell r="Q285" t="str">
            <v>53605063</v>
          </cell>
        </row>
        <row r="286">
          <cell r="C286" t="str">
            <v>09I02-03-V04-00284</v>
          </cell>
          <cell r="D286" t="str">
            <v>Návrh digitalizácie spoločnosti Menubox, s.r.o.</v>
          </cell>
          <cell r="E286">
            <v>45152</v>
          </cell>
          <cell r="F286">
            <v>45152.060682870368</v>
          </cell>
          <cell r="G286">
            <v>45161.060682870368</v>
          </cell>
          <cell r="H286" t="str">
            <v>Menubox, s.r.o.</v>
          </cell>
          <cell r="I286" t="str">
            <v>Hollého</v>
          </cell>
          <cell r="J286" t="str">
            <v>1145/32</v>
          </cell>
          <cell r="K286" t="str">
            <v>Martin</v>
          </cell>
          <cell r="L286">
            <v>3601</v>
          </cell>
          <cell r="M286" t="str">
            <v>SR</v>
          </cell>
          <cell r="N286" t="str">
            <v>Hollého 1145/32, 03601 Martin</v>
          </cell>
          <cell r="O286" t="str">
            <v>Martin</v>
          </cell>
          <cell r="P286" t="str">
            <v>Žilinský kraj</v>
          </cell>
          <cell r="Q286">
            <v>36778605</v>
          </cell>
        </row>
        <row r="287">
          <cell r="C287" t="str">
            <v>09I02-03-V04-00285</v>
          </cell>
          <cell r="D287" t="str">
            <v>Zabezpečenie webových stránok a využitie umelej inteligencie pre personalizáciu obsahu</v>
          </cell>
          <cell r="E287">
            <v>45152</v>
          </cell>
          <cell r="F287">
            <v>45152.061388888891</v>
          </cell>
          <cell r="G287">
            <v>45159.061388888891</v>
          </cell>
          <cell r="H287" t="str">
            <v>kadlo invest s.r.o.</v>
          </cell>
          <cell r="I287" t="str">
            <v>M.R.Štefánika</v>
          </cell>
          <cell r="J287" t="str">
            <v>581/29A</v>
          </cell>
          <cell r="K287" t="str">
            <v>Myjava</v>
          </cell>
          <cell r="L287">
            <v>90701</v>
          </cell>
          <cell r="M287" t="str">
            <v>SR</v>
          </cell>
          <cell r="N287" t="str">
            <v>M.R.Štefánika 581/29A, 90701 Myjava</v>
          </cell>
          <cell r="O287" t="str">
            <v>Myjava</v>
          </cell>
          <cell r="P287" t="str">
            <v>Trenčiansky kraj</v>
          </cell>
          <cell r="Q287">
            <v>55100694</v>
          </cell>
        </row>
        <row r="288">
          <cell r="C288" t="str">
            <v>09I02-03-V04-00286</v>
          </cell>
          <cell r="D288" t="str">
            <v>Zdokonalenie dopravného obchodu pomocou digitalizácie.</v>
          </cell>
          <cell r="E288">
            <v>45152</v>
          </cell>
          <cell r="F288">
            <v>45152.062395833331</v>
          </cell>
          <cell r="G288">
            <v>45152.062395833331</v>
          </cell>
          <cell r="H288" t="str">
            <v>STAREK Transport s.r.o.</v>
          </cell>
          <cell r="I288" t="str">
            <v>Bernolaková</v>
          </cell>
          <cell r="J288">
            <v>17</v>
          </cell>
          <cell r="K288" t="str">
            <v>Trstená</v>
          </cell>
          <cell r="L288">
            <v>2801</v>
          </cell>
          <cell r="M288" t="str">
            <v>SR</v>
          </cell>
          <cell r="N288" t="str">
            <v>Bernolaková 17, 02801 Trstená</v>
          </cell>
          <cell r="O288" t="str">
            <v>Tvrdošín</v>
          </cell>
          <cell r="P288" t="str">
            <v>Žilinský kraj</v>
          </cell>
          <cell r="Q288">
            <v>45711577</v>
          </cell>
        </row>
        <row r="289">
          <cell r="C289" t="str">
            <v>09I02-03-V04-00287</v>
          </cell>
          <cell r="D289" t="str">
            <v>Návrh individualizovaného riešenia automatizácie procesov formou ERP systému pre efektívne a spoľahlivé riadenie všetkých firemných procesov, ich zjednodušenie a sprehľadnenie</v>
          </cell>
          <cell r="E289">
            <v>45152</v>
          </cell>
          <cell r="F289">
            <v>45152.0624537037</v>
          </cell>
          <cell r="G289">
            <v>45152.0624537037</v>
          </cell>
          <cell r="H289" t="str">
            <v>Solem Clinic, s. r. o.</v>
          </cell>
          <cell r="I289" t="str">
            <v>Tomášikova</v>
          </cell>
          <cell r="J289" t="str">
            <v>28/B</v>
          </cell>
          <cell r="K289" t="str">
            <v>Bratislava - mestská časť Ružinov</v>
          </cell>
          <cell r="L289">
            <v>82101</v>
          </cell>
          <cell r="M289" t="str">
            <v>SR</v>
          </cell>
          <cell r="N289" t="str">
            <v>Tomášikova 28/B, 82101 Bratislava - mestská časť Ružinov</v>
          </cell>
          <cell r="O289" t="str">
            <v>Bratislava II</v>
          </cell>
          <cell r="P289" t="str">
            <v>Bratislavský kraj</v>
          </cell>
          <cell r="Q289" t="str">
            <v>53835719</v>
          </cell>
        </row>
        <row r="290">
          <cell r="C290" t="str">
            <v>09I02-03-V04-00288</v>
          </cell>
          <cell r="D290" t="str">
            <v>Zvýšenie online prítomnosti značky Niche Wine a inovatívna edukácia spoločnosti o dealkoholizovaných vínach prostredníctvom umelej inteligencie</v>
          </cell>
          <cell r="E290">
            <v>45152</v>
          </cell>
          <cell r="F290">
            <v>45152.064363425925</v>
          </cell>
          <cell r="G290" t="str">
            <v>-</v>
          </cell>
          <cell r="H290" t="str">
            <v>Niche group s.r.o.</v>
          </cell>
          <cell r="I290" t="str">
            <v>Gercenova</v>
          </cell>
          <cell r="J290" t="str">
            <v>3633/6</v>
          </cell>
          <cell r="K290" t="str">
            <v>Bratislava - mestská časť Petržalka</v>
          </cell>
          <cell r="L290">
            <v>85101</v>
          </cell>
          <cell r="M290" t="str">
            <v>SR</v>
          </cell>
          <cell r="N290" t="str">
            <v>Gercenova 3633/6, 85101 Bratislava - mestská časť Petržalka</v>
          </cell>
          <cell r="O290" t="str">
            <v>Bratislava V</v>
          </cell>
          <cell r="P290" t="str">
            <v>Bratislavský kraj</v>
          </cell>
          <cell r="Q290" t="str">
            <v>50498860</v>
          </cell>
        </row>
        <row r="291">
          <cell r="C291" t="str">
            <v>09I02-03-V04-00289</v>
          </cell>
          <cell r="D291" t="str">
            <v>Návrh individualizovaných riešení pre spoločnosť SMART-Automatic, s. r. o. v oblasti digitalizácie procesov skladového hospodrástva.</v>
          </cell>
          <cell r="E291">
            <v>45152</v>
          </cell>
          <cell r="F291">
            <v>45152.065381944441</v>
          </cell>
          <cell r="G291">
            <v>45152.065381944441</v>
          </cell>
          <cell r="H291" t="str">
            <v>SMART-Automatic, s. r. o.</v>
          </cell>
          <cell r="I291" t="str">
            <v>Horská</v>
          </cell>
          <cell r="J291">
            <v>9</v>
          </cell>
          <cell r="K291" t="str">
            <v>Prešov</v>
          </cell>
          <cell r="L291">
            <v>8001</v>
          </cell>
          <cell r="M291" t="str">
            <v>SR</v>
          </cell>
          <cell r="N291" t="str">
            <v>Horská 9, 08001 Prešov</v>
          </cell>
          <cell r="O291" t="str">
            <v>Prešov</v>
          </cell>
          <cell r="P291" t="str">
            <v>Prešovský kraj</v>
          </cell>
          <cell r="Q291" t="str">
            <v>53572882</v>
          </cell>
        </row>
        <row r="292">
          <cell r="C292" t="str">
            <v>09I02-03-V04-00290</v>
          </cell>
          <cell r="D292" t="str">
            <v>Návrh ERP systému - plánovanie podnikových zdrojov, sprehľadnenie a automatizácia všetkých interných činností vrátane návrhu individualizovaného riešenia pre e-shop</v>
          </cell>
          <cell r="E292">
            <v>45152</v>
          </cell>
          <cell r="F292">
            <v>45152.066631944443</v>
          </cell>
          <cell r="G292">
            <v>45154.066631944443</v>
          </cell>
          <cell r="H292" t="str">
            <v>ZÁCHRANNÁ SLUŽBA - Event Medical Solutions, s. r. o.</v>
          </cell>
          <cell r="I292" t="str">
            <v>Družobná</v>
          </cell>
          <cell r="J292" t="str">
            <v>12511/21</v>
          </cell>
          <cell r="K292" t="str">
            <v>Bratislava - mestská časť Podunajské Biskupice</v>
          </cell>
          <cell r="L292">
            <v>82106</v>
          </cell>
          <cell r="M292" t="str">
            <v>SR</v>
          </cell>
          <cell r="N292" t="str">
            <v>Družobná 12511/21, 82106 Bratislava - mestská časť Podunajské Biskupice</v>
          </cell>
          <cell r="O292" t="str">
            <v>Bratislava II</v>
          </cell>
          <cell r="P292" t="str">
            <v>Bratislavský kraj</v>
          </cell>
          <cell r="Q292">
            <v>52389413</v>
          </cell>
        </row>
        <row r="293">
          <cell r="C293" t="str">
            <v>09I02-03-V04-00291</v>
          </cell>
          <cell r="D293" t="str">
            <v>Aplikacia</v>
          </cell>
          <cell r="E293">
            <v>45152</v>
          </cell>
          <cell r="F293">
            <v>45152.06726851852</v>
          </cell>
          <cell r="G293" t="str">
            <v>-</v>
          </cell>
          <cell r="H293" t="str">
            <v>DANUBE Capital Trading s.r.o.</v>
          </cell>
          <cell r="I293" t="str">
            <v>Farskeho</v>
          </cell>
          <cell r="J293" t="str">
            <v>1270/6</v>
          </cell>
          <cell r="K293" t="str">
            <v>Bratislava - mestská časť Petržalka</v>
          </cell>
          <cell r="L293">
            <v>85101</v>
          </cell>
          <cell r="M293" t="str">
            <v>SR</v>
          </cell>
          <cell r="N293" t="str">
            <v>Farskeho 1270/6, 85101 Bratislava - mestská časť Petržalka</v>
          </cell>
          <cell r="O293" t="str">
            <v>Bratislava V</v>
          </cell>
          <cell r="P293" t="str">
            <v>Bratislavský kraj</v>
          </cell>
          <cell r="Q293" t="str">
            <v>50514393</v>
          </cell>
        </row>
        <row r="294">
          <cell r="C294" t="str">
            <v>09I02-03-V04-00292</v>
          </cell>
          <cell r="D294" t="str">
            <v>Vypracovanie individualizovanej analýzy zraniteľností a zabezpečenia IT infraštruktúry voči kybernetickým rizikám a hrozbám</v>
          </cell>
          <cell r="E294">
            <v>45152</v>
          </cell>
          <cell r="F294">
            <v>45152.067615740743</v>
          </cell>
          <cell r="G294">
            <v>45154.067615740743</v>
          </cell>
          <cell r="H294" t="str">
            <v>BIOLES, a.s.</v>
          </cell>
          <cell r="I294" t="str">
            <v>Na Pažiti</v>
          </cell>
          <cell r="J294">
            <v>4</v>
          </cell>
          <cell r="K294" t="str">
            <v>Svätý Jur</v>
          </cell>
          <cell r="L294">
            <v>90021</v>
          </cell>
          <cell r="M294" t="str">
            <v>SR</v>
          </cell>
          <cell r="N294" t="str">
            <v>Na Pažiti 4, 90021 Svätý Jur</v>
          </cell>
          <cell r="O294" t="str">
            <v>Pezinok</v>
          </cell>
          <cell r="P294" t="str">
            <v>Bratislavský kraj</v>
          </cell>
          <cell r="Q294">
            <v>46755705</v>
          </cell>
        </row>
        <row r="295">
          <cell r="C295" t="str">
            <v>09I02-03-V04-00293</v>
          </cell>
          <cell r="D295" t="str">
            <v>Štúdia integrácie a prepravcov pre naších zákazníkov.</v>
          </cell>
          <cell r="E295">
            <v>45152</v>
          </cell>
          <cell r="F295">
            <v>45152.067627314813</v>
          </cell>
          <cell r="G295" t="str">
            <v>-</v>
          </cell>
          <cell r="H295" t="str">
            <v>Express Logistics s. r. o.</v>
          </cell>
          <cell r="I295" t="str">
            <v>Ždiarska</v>
          </cell>
          <cell r="J295" t="str">
            <v>1442/5</v>
          </cell>
          <cell r="K295" t="str">
            <v>Košice - mestská časť Nad jazerom</v>
          </cell>
          <cell r="L295">
            <v>4012</v>
          </cell>
          <cell r="M295" t="str">
            <v>SR</v>
          </cell>
          <cell r="N295" t="str">
            <v>Ždiarska 1442/5, 04012 Košice - mestská časť Nad jazerom</v>
          </cell>
          <cell r="O295" t="str">
            <v>Košice I</v>
          </cell>
          <cell r="P295" t="str">
            <v>Košický kraj</v>
          </cell>
          <cell r="Q295" t="str">
            <v>55513611</v>
          </cell>
        </row>
        <row r="296">
          <cell r="C296" t="str">
            <v>09I02-03-V04-00294</v>
          </cell>
          <cell r="D296" t="str">
            <v>Návrh digitalizácie spoločnosti MOVING MEDICAL MEDIA s. r. o.</v>
          </cell>
          <cell r="E296">
            <v>45152</v>
          </cell>
          <cell r="F296">
            <v>45152.06790509259</v>
          </cell>
          <cell r="G296">
            <v>45155.06790509259</v>
          </cell>
          <cell r="H296" t="str">
            <v>MOVING MEDICAL MEDIA s. r. o.</v>
          </cell>
          <cell r="I296" t="str">
            <v>Lopenícka</v>
          </cell>
          <cell r="J296">
            <v>24</v>
          </cell>
          <cell r="K296" t="str">
            <v>Bratislava - mestská časť Nové Mesto</v>
          </cell>
          <cell r="L296">
            <v>83102</v>
          </cell>
          <cell r="M296" t="str">
            <v>SR</v>
          </cell>
          <cell r="N296" t="str">
            <v>Lopenícka 24, 83102 Bratislava - mestská časť Nové Mesto</v>
          </cell>
          <cell r="O296" t="str">
            <v>Bratislava III</v>
          </cell>
          <cell r="P296" t="str">
            <v>Bratislavský kraj</v>
          </cell>
          <cell r="Q296">
            <v>50179071</v>
          </cell>
        </row>
        <row r="297">
          <cell r="C297" t="str">
            <v>09I02-03-V04-00295</v>
          </cell>
          <cell r="D297" t="str">
            <v>Spracovanie štúdie interoperability parkovacích systémov</v>
          </cell>
          <cell r="E297">
            <v>45152</v>
          </cell>
          <cell r="F297">
            <v>45152.071967592594</v>
          </cell>
          <cell r="G297">
            <v>45152.071967592594</v>
          </cell>
          <cell r="H297" t="str">
            <v>VAE VICTIS s.r.o.</v>
          </cell>
          <cell r="I297" t="str">
            <v>Vysoká</v>
          </cell>
          <cell r="J297">
            <v>12</v>
          </cell>
          <cell r="K297" t="str">
            <v>Bratislava - mestská časť Staré Mesto</v>
          </cell>
          <cell r="L297">
            <v>81106</v>
          </cell>
          <cell r="M297" t="str">
            <v>SR</v>
          </cell>
          <cell r="N297" t="str">
            <v>Vysoká 12, 81106 Bratislava - mestská časť Staré Mesto</v>
          </cell>
          <cell r="O297" t="str">
            <v>Bratislava I</v>
          </cell>
          <cell r="P297" t="str">
            <v>Bratislavský kraj</v>
          </cell>
          <cell r="Q297">
            <v>50476521</v>
          </cell>
        </row>
        <row r="298">
          <cell r="C298" t="str">
            <v>09I02-03-V04-00296</v>
          </cell>
          <cell r="D298" t="str">
            <v>Návrh cloudovej platformy pre Aptet ISP, družstvo, r.s.p.</v>
          </cell>
          <cell r="E298">
            <v>45152</v>
          </cell>
          <cell r="F298">
            <v>45152.072557870371</v>
          </cell>
          <cell r="G298">
            <v>45152.072557870371</v>
          </cell>
          <cell r="H298" t="str">
            <v>Aptet ISP, družstvo, r.s.p.</v>
          </cell>
          <cell r="I298" t="str">
            <v>Mlynská ul.</v>
          </cell>
          <cell r="J298">
            <v>2238</v>
          </cell>
          <cell r="K298" t="str">
            <v>Levice</v>
          </cell>
          <cell r="L298">
            <v>93401</v>
          </cell>
          <cell r="M298" t="str">
            <v>SR</v>
          </cell>
          <cell r="N298" t="str">
            <v>Mlynská ul. 2238, 93401 Levice</v>
          </cell>
          <cell r="O298" t="str">
            <v>Levice</v>
          </cell>
          <cell r="P298" t="str">
            <v>Nitriansky kraj</v>
          </cell>
          <cell r="Q298">
            <v>52498905</v>
          </cell>
        </row>
        <row r="299">
          <cell r="C299" t="str">
            <v>09I02-03-V04-00297</v>
          </cell>
          <cell r="D299" t="str">
            <v>Návrh individualizovaného riešenia pre optimalizáciu a automatizáciu obchodných interných procesov</v>
          </cell>
          <cell r="E299">
            <v>45152</v>
          </cell>
          <cell r="F299">
            <v>45152.073888888888</v>
          </cell>
          <cell r="G299">
            <v>45154.073888888888</v>
          </cell>
          <cell r="H299" t="str">
            <v>ENMON APP s.r.o.</v>
          </cell>
          <cell r="I299" t="str">
            <v>Na Troskách</v>
          </cell>
          <cell r="J299">
            <v>26</v>
          </cell>
          <cell r="K299" t="str">
            <v>Banská Bystrica</v>
          </cell>
          <cell r="L299">
            <v>97401</v>
          </cell>
          <cell r="M299" t="str">
            <v>SR</v>
          </cell>
          <cell r="N299" t="str">
            <v>Na Troskách 26, 97401 Banská Bystrica</v>
          </cell>
          <cell r="O299" t="str">
            <v>Banská Bystrica</v>
          </cell>
          <cell r="P299" t="str">
            <v>Banskobystrický kraj</v>
          </cell>
          <cell r="Q299" t="str">
            <v>53566653</v>
          </cell>
        </row>
        <row r="300">
          <cell r="C300" t="str">
            <v>09I02-03-V04-00298</v>
          </cell>
          <cell r="D300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300">
            <v>45152</v>
          </cell>
          <cell r="F300">
            <v>45152.074270833335</v>
          </cell>
          <cell r="G300">
            <v>45163.074270833335</v>
          </cell>
          <cell r="H300" t="str">
            <v>Hin und her s.r.o.</v>
          </cell>
          <cell r="I300" t="str">
            <v>Vajnorská</v>
          </cell>
          <cell r="J300" t="str">
            <v>1355/38</v>
          </cell>
          <cell r="K300" t="str">
            <v>Bratislava - mestská časť Nové Mesto</v>
          </cell>
          <cell r="L300">
            <v>83103</v>
          </cell>
          <cell r="M300" t="str">
            <v>SR</v>
          </cell>
          <cell r="N300" t="str">
            <v>Vajnorská 1355/38, 83103 Bratislava - mestská časť Nové Mesto</v>
          </cell>
          <cell r="O300" t="str">
            <v>Bratislava III</v>
          </cell>
          <cell r="P300" t="str">
            <v>Bratislavský kraj</v>
          </cell>
          <cell r="Q300">
            <v>51027992</v>
          </cell>
        </row>
        <row r="301">
          <cell r="C301" t="str">
            <v>09I02-03-V04-00299</v>
          </cell>
          <cell r="D301" t="str">
            <v>Návrh valuačného nástroja na oceňovanie spoločností podľa určených kritérií</v>
          </cell>
          <cell r="E301">
            <v>45152</v>
          </cell>
          <cell r="F301">
            <v>45152.078587962962</v>
          </cell>
          <cell r="G301" t="str">
            <v>-</v>
          </cell>
          <cell r="H301" t="str">
            <v>PMK holding, s. r. o.</v>
          </cell>
          <cell r="I301" t="str">
            <v>M. A Beňovského</v>
          </cell>
          <cell r="J301" t="str">
            <v>480/24A</v>
          </cell>
          <cell r="K301" t="str">
            <v>Vrbové</v>
          </cell>
          <cell r="L301">
            <v>92203</v>
          </cell>
          <cell r="M301" t="str">
            <v>SR</v>
          </cell>
          <cell r="N301" t="str">
            <v>M. A Beňovského 480/24A, 92203 Vrbové</v>
          </cell>
          <cell r="O301" t="str">
            <v>Piešťany</v>
          </cell>
          <cell r="P301" t="str">
            <v>Trnavský kraj</v>
          </cell>
          <cell r="Q301" t="str">
            <v>53565088</v>
          </cell>
        </row>
        <row r="302">
          <cell r="C302" t="str">
            <v>09I02-03-V04-00300</v>
          </cell>
          <cell r="D302" t="str">
            <v>Digitálna transformácia stavebnej firmy</v>
          </cell>
          <cell r="E302">
            <v>45152</v>
          </cell>
          <cell r="F302">
            <v>45152.079189814816</v>
          </cell>
          <cell r="G302">
            <v>45156.079189814816</v>
          </cell>
          <cell r="H302" t="str">
            <v>RADOSTAV RM , s. r. o</v>
          </cell>
          <cell r="I302" t="str">
            <v>Pšurnovice</v>
          </cell>
          <cell r="J302">
            <v>319</v>
          </cell>
          <cell r="K302" t="str">
            <v>Bytča</v>
          </cell>
          <cell r="L302">
            <v>1401</v>
          </cell>
          <cell r="M302" t="str">
            <v>SR</v>
          </cell>
          <cell r="N302" t="str">
            <v>Pšurnovice 319, 01401 Bytča</v>
          </cell>
          <cell r="O302" t="str">
            <v>Bytča</v>
          </cell>
          <cell r="P302" t="str">
            <v>Žilinský kraj</v>
          </cell>
          <cell r="Q302">
            <v>53618157</v>
          </cell>
        </row>
        <row r="303">
          <cell r="C303" t="str">
            <v>09I02-03-V04-00301</v>
          </cell>
          <cell r="D303" t="str">
            <v>Zvýšenie obratu spoločnosti prostredníctvom dostupných digitálnych nástrojov</v>
          </cell>
          <cell r="E303">
            <v>45152</v>
          </cell>
          <cell r="F303">
            <v>45152.082430555558</v>
          </cell>
          <cell r="G303" t="str">
            <v>-</v>
          </cell>
          <cell r="H303" t="str">
            <v>BUSINESS CLOUD ONE s.r.o.</v>
          </cell>
          <cell r="I303" t="str">
            <v>Obchodná</v>
          </cell>
          <cell r="J303" t="str">
            <v>560/39</v>
          </cell>
          <cell r="K303" t="str">
            <v>Bratislava - mestská časť Staré Mesto</v>
          </cell>
          <cell r="L303">
            <v>81101</v>
          </cell>
          <cell r="M303" t="str">
            <v>SR</v>
          </cell>
          <cell r="N303" t="str">
            <v>Obchodná 560/39, 81101 Bratislava - mestská časť Staré Mesto</v>
          </cell>
          <cell r="O303" t="str">
            <v>Bratislava I</v>
          </cell>
          <cell r="P303" t="str">
            <v>Bratislavský kraj</v>
          </cell>
          <cell r="Q303" t="str">
            <v>51581761</v>
          </cell>
        </row>
        <row r="304">
          <cell r="C304" t="str">
            <v>09I02-03-V04-00302</v>
          </cell>
          <cell r="D304" t="str">
            <v>Návrh cloudovej platformy pre ENVIGEO, a.s.</v>
          </cell>
          <cell r="E304">
            <v>45152</v>
          </cell>
          <cell r="F304">
            <v>45152.083298611113</v>
          </cell>
          <cell r="G304">
            <v>45152.083298611113</v>
          </cell>
          <cell r="H304" t="str">
            <v>ENVIGEO, a.s.</v>
          </cell>
          <cell r="I304" t="str">
            <v>Kynceľovská cesta</v>
          </cell>
          <cell r="J304">
            <v>45506</v>
          </cell>
          <cell r="K304" t="str">
            <v>Banská Bystrica</v>
          </cell>
          <cell r="L304">
            <v>97411</v>
          </cell>
          <cell r="M304" t="str">
            <v>SR</v>
          </cell>
          <cell r="N304" t="str">
            <v>Kynceľovská cesta 45506, 97411 Banská Bystrica</v>
          </cell>
          <cell r="O304" t="str">
            <v>Banská Bystrica</v>
          </cell>
          <cell r="P304" t="str">
            <v>Banskobystrický kraj</v>
          </cell>
          <cell r="Q304">
            <v>31600891</v>
          </cell>
        </row>
        <row r="305">
          <cell r="C305" t="str">
            <v>09I02-03-V04-00303</v>
          </cell>
          <cell r="D305" t="str">
            <v>Návrh individualizovaných riešení pre spoločnosť BOU Factory s.r.o. v oblasti digitalizácie procesov.</v>
          </cell>
          <cell r="E305">
            <v>45152</v>
          </cell>
          <cell r="F305">
            <v>45152.090416666666</v>
          </cell>
          <cell r="G305">
            <v>45160.090416666666</v>
          </cell>
          <cell r="H305" t="str">
            <v>BOU FACTORY s.r.o.</v>
          </cell>
          <cell r="I305" t="str">
            <v>Hurbanova</v>
          </cell>
          <cell r="J305" t="str">
            <v>5/1</v>
          </cell>
          <cell r="K305" t="str">
            <v>Martin</v>
          </cell>
          <cell r="L305">
            <v>3601</v>
          </cell>
          <cell r="M305" t="str">
            <v>SR</v>
          </cell>
          <cell r="N305" t="str">
            <v>Hurbanova 5/1, 03601 Martin</v>
          </cell>
          <cell r="O305" t="str">
            <v>Martin</v>
          </cell>
          <cell r="P305" t="str">
            <v>Žilinský kraj</v>
          </cell>
          <cell r="Q305">
            <v>54957834</v>
          </cell>
        </row>
        <row r="306">
          <cell r="C306" t="str">
            <v>09I02-03-V04-00304</v>
          </cell>
          <cell r="D306" t="str">
            <v>Návrh klientského systému MK-Auto pre automatizáciu procesov</v>
          </cell>
          <cell r="E306">
            <v>45152</v>
          </cell>
          <cell r="F306">
            <v>45152.094398148147</v>
          </cell>
          <cell r="G306">
            <v>45152.094398148147</v>
          </cell>
          <cell r="H306" t="str">
            <v>MK-Auto.SK s.r.o.</v>
          </cell>
          <cell r="I306" t="str">
            <v>M. Gorkého</v>
          </cell>
          <cell r="J306">
            <v>27</v>
          </cell>
          <cell r="K306" t="str">
            <v>Spišská Nová Ves</v>
          </cell>
          <cell r="L306">
            <v>5201</v>
          </cell>
          <cell r="M306" t="str">
            <v>SR</v>
          </cell>
          <cell r="N306" t="str">
            <v>M. Gorkého 27, 05201 Spišská Nová Ves</v>
          </cell>
          <cell r="O306" t="str">
            <v>Spišská Nová Ves</v>
          </cell>
          <cell r="P306" t="str">
            <v>Košický kraj</v>
          </cell>
          <cell r="Q306">
            <v>48064271</v>
          </cell>
        </row>
        <row r="307">
          <cell r="C307" t="str">
            <v>09I02-03-V04-00305</v>
          </cell>
          <cell r="D307" t="str">
            <v>Digitalizácia podniku, automatizácia a zrýchlenie elektronického obchodu a optimalizácia webu pre internetové vyhľadávače.</v>
          </cell>
          <cell r="E307">
            <v>45152</v>
          </cell>
          <cell r="F307">
            <v>45152.095717592594</v>
          </cell>
          <cell r="G307" t="str">
            <v>-</v>
          </cell>
          <cell r="H307" t="str">
            <v>HAPPY DISTRIBUTION LTD, organizačná zložka podniku zahraničnej osoby</v>
          </cell>
          <cell r="I307" t="str">
            <v>Námestie Martina Benku</v>
          </cell>
          <cell r="J307">
            <v>10</v>
          </cell>
          <cell r="K307" t="str">
            <v>Bratislava - mestská časť Staré Mesto</v>
          </cell>
          <cell r="L307">
            <v>81107</v>
          </cell>
          <cell r="M307" t="str">
            <v>SR</v>
          </cell>
          <cell r="N307" t="str">
            <v>Námestie Martina Benku 10, 81107 Bratislava - mestská časť Staré Mesto</v>
          </cell>
          <cell r="O307" t="str">
            <v>Bratislava I</v>
          </cell>
          <cell r="P307" t="str">
            <v>Bratislavský kraj</v>
          </cell>
          <cell r="Q307">
            <v>53429559</v>
          </cell>
        </row>
        <row r="308">
          <cell r="C308" t="str">
            <v>09I02-03-V04-00306</v>
          </cell>
          <cell r="D308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308">
            <v>45152</v>
          </cell>
          <cell r="F308">
            <v>45152.098634259259</v>
          </cell>
          <cell r="G308" t="str">
            <v>-</v>
          </cell>
          <cell r="H308" t="str">
            <v>STATION s.r.o.</v>
          </cell>
          <cell r="I308" t="str">
            <v>Ostredková</v>
          </cell>
          <cell r="J308" t="str">
            <v>3231/2</v>
          </cell>
          <cell r="K308" t="str">
            <v>Bratislava - mestská časť Ružinov</v>
          </cell>
          <cell r="L308">
            <v>82102</v>
          </cell>
          <cell r="M308" t="str">
            <v>SR</v>
          </cell>
          <cell r="N308" t="str">
            <v>Ostredková 3231/2, 82102 Bratislava - mestská časť Ružinov</v>
          </cell>
          <cell r="O308" t="str">
            <v>Bratislava II</v>
          </cell>
          <cell r="P308" t="str">
            <v>Bratislavský kraj</v>
          </cell>
          <cell r="Q308" t="str">
            <v>44319321</v>
          </cell>
        </row>
        <row r="309">
          <cell r="C309" t="str">
            <v>09I02-03-V04-00307</v>
          </cell>
          <cell r="D309" t="str">
            <v>Vytvorenie databázových nástrojov, ktoré budú sledovať bezpečnostné procesy firemnej IT infraštruktúry so súčasným skriptovaním dát zamestnancov, za účelom zvýšenia úrovne bezpečnosti IKT siete v podniku</v>
          </cell>
          <cell r="E309">
            <v>45152</v>
          </cell>
          <cell r="F309">
            <v>45152.100659722222</v>
          </cell>
          <cell r="G309" t="str">
            <v>-</v>
          </cell>
          <cell r="H309" t="str">
            <v>BJ Energy, s.r.o.</v>
          </cell>
          <cell r="I309" t="str">
            <v>Kamenná</v>
          </cell>
          <cell r="J309">
            <v>9</v>
          </cell>
          <cell r="K309" t="str">
            <v>Žilina</v>
          </cell>
          <cell r="L309">
            <v>1001</v>
          </cell>
          <cell r="M309" t="str">
            <v>SR</v>
          </cell>
          <cell r="N309" t="str">
            <v>Kamenná 9, 01001 Žilina</v>
          </cell>
          <cell r="O309" t="str">
            <v>Žilina</v>
          </cell>
          <cell r="P309" t="str">
            <v>Žilinský kraj</v>
          </cell>
          <cell r="Q309" t="str">
            <v>44174217</v>
          </cell>
        </row>
        <row r="310">
          <cell r="C310" t="str">
            <v>09I02-03-V04-00308</v>
          </cell>
          <cell r="D310" t="str">
            <v>Vypracovanie návrhu individualizovaného riešenia digitalizácie pre optimalizáciu interných procesov prostredníctvom automatizácie spoločnosti Aloris Vital</v>
          </cell>
          <cell r="E310">
            <v>45152</v>
          </cell>
          <cell r="F310">
            <v>45152.108553240738</v>
          </cell>
          <cell r="G310" t="str">
            <v>-</v>
          </cell>
          <cell r="H310" t="str">
            <v>Aloris Vital, s. r. o.</v>
          </cell>
          <cell r="I310" t="str">
            <v>Kykula</v>
          </cell>
          <cell r="J310" t="str">
            <v>1/662</v>
          </cell>
          <cell r="K310" t="str">
            <v>Chocholná-Velčice</v>
          </cell>
          <cell r="L310">
            <v>91304</v>
          </cell>
          <cell r="M310" t="str">
            <v>SR</v>
          </cell>
          <cell r="N310" t="str">
            <v>Kykula 1/662, 91304 Chocholná-Velčice</v>
          </cell>
          <cell r="O310" t="str">
            <v>Trenčín</v>
          </cell>
          <cell r="P310" t="str">
            <v>Trenčiansky kraj</v>
          </cell>
          <cell r="Q310" t="str">
            <v>47419105</v>
          </cell>
        </row>
        <row r="311">
          <cell r="C311" t="str">
            <v>09I02-03-V04-00309</v>
          </cell>
          <cell r="D311" t="str">
            <v>Navrhnutie inovatívneho systému riadenia servisu pre záhradnú, lesnú a komunálnu techniku</v>
          </cell>
          <cell r="E311">
            <v>45152</v>
          </cell>
          <cell r="F311">
            <v>45152.114178240743</v>
          </cell>
          <cell r="G311" t="str">
            <v>-</v>
          </cell>
          <cell r="H311" t="str">
            <v>AGRO - SPIŠ s.r.o. Smižany</v>
          </cell>
          <cell r="I311" t="str">
            <v>Mlynská</v>
          </cell>
          <cell r="J311">
            <v>2</v>
          </cell>
          <cell r="K311" t="str">
            <v>Smižany</v>
          </cell>
          <cell r="L311">
            <v>5311</v>
          </cell>
          <cell r="M311" t="str">
            <v>SR</v>
          </cell>
          <cell r="N311" t="str">
            <v>Mlynská 2, 05311 Smižany</v>
          </cell>
          <cell r="O311" t="str">
            <v>Spišská Nová Ves</v>
          </cell>
          <cell r="P311" t="str">
            <v>Košický kraj</v>
          </cell>
          <cell r="Q311" t="str">
            <v>31727531</v>
          </cell>
        </row>
        <row r="312">
          <cell r="C312" t="str">
            <v>09I02-03-V04-00310</v>
          </cell>
          <cell r="D312" t="str">
            <v>Analýza optimalizácie balenia pomocou technológie digitálne dvojča</v>
          </cell>
          <cell r="E312">
            <v>45152</v>
          </cell>
          <cell r="F312">
            <v>45152.116967592592</v>
          </cell>
          <cell r="G312">
            <v>45152.116967592592</v>
          </cell>
          <cell r="H312" t="str">
            <v>MILSY a.s.</v>
          </cell>
          <cell r="I312" t="str">
            <v>Partizánska</v>
          </cell>
          <cell r="J312" t="str">
            <v>224/B</v>
          </cell>
          <cell r="K312" t="str">
            <v>Bánovce nad Bebravou</v>
          </cell>
          <cell r="L312">
            <v>95701</v>
          </cell>
          <cell r="M312" t="str">
            <v>SR</v>
          </cell>
          <cell r="N312" t="str">
            <v>Partizánska 224/B, 95701 Bánovce nad Bebravou</v>
          </cell>
          <cell r="O312" t="str">
            <v>Bánovce nad Bebravou</v>
          </cell>
          <cell r="P312" t="str">
            <v>Trenčiansky kraj</v>
          </cell>
          <cell r="Q312">
            <v>31412572</v>
          </cell>
        </row>
        <row r="313">
          <cell r="C313" t="str">
            <v>09I02-03-V04-00311</v>
          </cell>
          <cell r="D313" t="str">
            <v>Digitalizácia kamenárskeho podniku</v>
          </cell>
          <cell r="E313">
            <v>45152</v>
          </cell>
          <cell r="F313">
            <v>45152.120173611111</v>
          </cell>
          <cell r="G313">
            <v>45152.120173611111</v>
          </cell>
          <cell r="H313" t="str">
            <v>Zarlin s. r. o.</v>
          </cell>
          <cell r="I313" t="str">
            <v>Pšurnovická</v>
          </cell>
          <cell r="J313">
            <v>1026</v>
          </cell>
          <cell r="K313" t="str">
            <v>Bytča</v>
          </cell>
          <cell r="L313">
            <v>1401</v>
          </cell>
          <cell r="M313" t="str">
            <v>SR</v>
          </cell>
          <cell r="N313" t="str">
            <v>Pšurnovická 1026, 01401 Bytča</v>
          </cell>
          <cell r="O313" t="str">
            <v>Bytča</v>
          </cell>
          <cell r="P313" t="str">
            <v>Žilinský kraj</v>
          </cell>
          <cell r="Q313">
            <v>52761215</v>
          </cell>
        </row>
        <row r="314">
          <cell r="C314" t="str">
            <v>09I02-03-V04-00312</v>
          </cell>
          <cell r="D314" t="str">
            <v>Digitálna transformácia a zmena biznis modelu organizácie (Analýza a návrh)</v>
          </cell>
          <cell r="E314">
            <v>45152</v>
          </cell>
          <cell r="F314">
            <v>45152.128344907411</v>
          </cell>
          <cell r="G314">
            <v>45152.128344907411</v>
          </cell>
          <cell r="H314" t="str">
            <v>Solwer, s.r.o.</v>
          </cell>
          <cell r="I314" t="str">
            <v>Budovateľská</v>
          </cell>
          <cell r="J314">
            <v>35</v>
          </cell>
          <cell r="K314" t="str">
            <v>Bratislava - mestská časť Ružinov</v>
          </cell>
          <cell r="L314">
            <v>82108</v>
          </cell>
          <cell r="M314" t="str">
            <v>SR</v>
          </cell>
          <cell r="N314" t="str">
            <v>Budovateľská 35, 82108 Bratislava - mestská časť Ružinov</v>
          </cell>
          <cell r="O314" t="str">
            <v>Bratislava I</v>
          </cell>
          <cell r="P314" t="str">
            <v>Bratislavský kraj</v>
          </cell>
          <cell r="Q314" t="str">
            <v>48057924</v>
          </cell>
        </row>
        <row r="315">
          <cell r="C315" t="str">
            <v>09I02-03-V04-00313</v>
          </cell>
          <cell r="D315" t="str">
            <v>Návrh riešenia prediktívných digitálných systémov pri stavbe zjazdových tratí</v>
          </cell>
          <cell r="E315">
            <v>45152</v>
          </cell>
          <cell r="F315">
            <v>45152.131041666667</v>
          </cell>
          <cell r="G315">
            <v>45154.131041666667</v>
          </cell>
          <cell r="H315" t="str">
            <v>MBCD s.r.o.</v>
          </cell>
          <cell r="I315" t="str">
            <v>Žatevná</v>
          </cell>
          <cell r="J315" t="str">
            <v>3279/6</v>
          </cell>
          <cell r="K315" t="str">
            <v>Bratislava - mestská časť Dúbravka</v>
          </cell>
          <cell r="L315">
            <v>84104</v>
          </cell>
          <cell r="M315" t="str">
            <v>SR</v>
          </cell>
          <cell r="N315" t="str">
            <v>Žatevná 3279/6, 84104 Bratislava - mestská časť Dúbravka</v>
          </cell>
          <cell r="O315" t="str">
            <v>Bratislava IV</v>
          </cell>
          <cell r="P315" t="str">
            <v>Bratislavský kraj</v>
          </cell>
          <cell r="Q315">
            <v>47881305</v>
          </cell>
        </row>
        <row r="316">
          <cell r="C316" t="str">
            <v>09I02-03-V04-00314</v>
          </cell>
          <cell r="D316" t="str">
            <v>Digitalizácia procesov spoločnosti a webová multiplatforma</v>
          </cell>
          <cell r="E316">
            <v>45152</v>
          </cell>
          <cell r="F316">
            <v>45152.134027777778</v>
          </cell>
          <cell r="G316" t="str">
            <v>-</v>
          </cell>
          <cell r="H316" t="str">
            <v>Jazyková škola Gabby s.r.o.</v>
          </cell>
          <cell r="I316" t="str">
            <v>J.M.Geromettu</v>
          </cell>
          <cell r="J316">
            <v>1</v>
          </cell>
          <cell r="K316" t="str">
            <v>Žilina</v>
          </cell>
          <cell r="L316">
            <v>1001</v>
          </cell>
          <cell r="M316" t="str">
            <v>SR</v>
          </cell>
          <cell r="N316" t="str">
            <v>J.M.Geromettu 1, 01001 Žilina</v>
          </cell>
          <cell r="O316" t="str">
            <v>Žilina</v>
          </cell>
          <cell r="P316" t="str">
            <v>Žilinský kraj</v>
          </cell>
          <cell r="Q316" t="str">
            <v>51969611</v>
          </cell>
        </row>
        <row r="317">
          <cell r="C317" t="str">
            <v>09I02-03-V04-00315</v>
          </cell>
          <cell r="D317" t="str">
            <v>Návrh individualizovaného riešenia online účtovníctva a digitálny obeh dokumentov</v>
          </cell>
          <cell r="E317">
            <v>45152</v>
          </cell>
          <cell r="F317">
            <v>45152.177939814814</v>
          </cell>
          <cell r="G317">
            <v>45155.177939814814</v>
          </cell>
          <cell r="H317" t="str">
            <v>INFINE, s.r.o.</v>
          </cell>
          <cell r="I317" t="str">
            <v>Námestie slobody</v>
          </cell>
          <cell r="J317" t="str">
            <v>397/2</v>
          </cell>
          <cell r="K317" t="str">
            <v>Banská Bystrica</v>
          </cell>
          <cell r="L317">
            <v>97401</v>
          </cell>
          <cell r="M317" t="str">
            <v>SR</v>
          </cell>
          <cell r="N317" t="str">
            <v>Námestie slobody 397/2, 97401 Banská Bystrica</v>
          </cell>
          <cell r="O317" t="str">
            <v>Banská Bystrica</v>
          </cell>
          <cell r="P317" t="str">
            <v>Banskobystrický kraj</v>
          </cell>
          <cell r="Q317" t="str">
            <v>36631205</v>
          </cell>
        </row>
        <row r="318">
          <cell r="C318" t="str">
            <v>09I02-03-V04-00316</v>
          </cell>
          <cell r="D318" t="str">
            <v>Digitalizácia odpadového hospodárstva</v>
          </cell>
          <cell r="E318">
            <v>45152</v>
          </cell>
          <cell r="F318">
            <v>45152.187349537038</v>
          </cell>
          <cell r="G318">
            <v>45161.187349537038</v>
          </cell>
          <cell r="H318" t="str">
            <v>ENVIRO SK, s. r. o.</v>
          </cell>
          <cell r="I318" t="str">
            <v>Tehelná</v>
          </cell>
          <cell r="J318" t="str">
            <v>7/4</v>
          </cell>
          <cell r="K318" t="str">
            <v>Sučany</v>
          </cell>
          <cell r="L318">
            <v>3852</v>
          </cell>
          <cell r="M318" t="str">
            <v>SR</v>
          </cell>
          <cell r="N318" t="str">
            <v>Tehelná 7/4, 03852 Sučany</v>
          </cell>
          <cell r="O318" t="str">
            <v>Martin</v>
          </cell>
          <cell r="P318" t="str">
            <v>Žilinský kraj</v>
          </cell>
          <cell r="Q318" t="str">
            <v>50227211</v>
          </cell>
        </row>
        <row r="319">
          <cell r="C319" t="str">
            <v>09I02-03-V04-00317</v>
          </cell>
          <cell r="D319" t="str">
            <v>Návrh individualizovaného riešenia digitalizácie procesov spracovania papierových dokumentov s využitím umelej inteligencie</v>
          </cell>
          <cell r="E319">
            <v>45152</v>
          </cell>
          <cell r="F319">
            <v>45152.191504629627</v>
          </cell>
          <cell r="G319">
            <v>45152.191504629627</v>
          </cell>
          <cell r="H319" t="str">
            <v>ROSTAL s.r.o.</v>
          </cell>
          <cell r="I319" t="str">
            <v>Kremeňová ulica</v>
          </cell>
          <cell r="J319" t="str">
            <v>15559/21</v>
          </cell>
          <cell r="K319" t="str">
            <v>Banská Bystrica</v>
          </cell>
          <cell r="L319">
            <v>97405</v>
          </cell>
          <cell r="M319" t="str">
            <v>SR</v>
          </cell>
          <cell r="N319" t="str">
            <v>Kremeňová ulica 15559/21, 97405 Banská Bystrica</v>
          </cell>
          <cell r="O319" t="str">
            <v>Banská Bystrica</v>
          </cell>
          <cell r="P319" t="str">
            <v>Banskobystrický kraj</v>
          </cell>
          <cell r="Q319" t="str">
            <v>54140889</v>
          </cell>
        </row>
        <row r="320">
          <cell r="C320" t="str">
            <v>09I02-03-V04-00318</v>
          </cell>
          <cell r="D320" t="str">
            <v>Vytvorenie nástrojov na analýzu nepresností vo výslednom produkte</v>
          </cell>
          <cell r="E320">
            <v>45152</v>
          </cell>
          <cell r="F320">
            <v>45152.195590277777</v>
          </cell>
          <cell r="G320" t="str">
            <v>-</v>
          </cell>
          <cell r="H320" t="str">
            <v>BJS Správcovská, s.r.o.</v>
          </cell>
          <cell r="I320" t="str">
            <v>Kamenná</v>
          </cell>
          <cell r="J320">
            <v>9</v>
          </cell>
          <cell r="K320" t="str">
            <v>Žilina</v>
          </cell>
          <cell r="L320">
            <v>1001</v>
          </cell>
          <cell r="M320" t="str">
            <v>SR</v>
          </cell>
          <cell r="N320" t="str">
            <v>Kamenná 9, 01001 Žilina</v>
          </cell>
          <cell r="O320" t="str">
            <v>Žilina</v>
          </cell>
          <cell r="P320" t="str">
            <v>Žilinský kraj</v>
          </cell>
          <cell r="Q320" t="str">
            <v>46976272</v>
          </cell>
        </row>
        <row r="321">
          <cell r="C321" t="str">
            <v>09I02-03-V04-00319</v>
          </cell>
          <cell r="D321" t="str">
            <v>DIGITÁLNA TRANSFORMÁCIA PLÁNOVANIA S PROGRAMOM TWISSERION</v>
          </cell>
          <cell r="E321">
            <v>45152</v>
          </cell>
          <cell r="F321">
            <v>45152.21539351852</v>
          </cell>
          <cell r="G321" t="str">
            <v>-</v>
          </cell>
          <cell r="H321" t="str">
            <v>Ing. Peter Tutka</v>
          </cell>
          <cell r="I321" t="str">
            <v>Kuková 24</v>
          </cell>
          <cell r="J321">
            <v>24</v>
          </cell>
          <cell r="K321" t="str">
            <v>Kuková</v>
          </cell>
          <cell r="L321">
            <v>8644</v>
          </cell>
          <cell r="M321" t="str">
            <v>SR</v>
          </cell>
          <cell r="N321" t="str">
            <v>Kuková 24 24, 08644 Kuková</v>
          </cell>
          <cell r="O321" t="str">
            <v>Svidník</v>
          </cell>
          <cell r="P321" t="str">
            <v>Prešovský kraj</v>
          </cell>
          <cell r="Q321" t="str">
            <v>52557995</v>
          </cell>
        </row>
        <row r="322">
          <cell r="C322" t="str">
            <v>09I02-03-V04-00320</v>
          </cell>
          <cell r="D322" t="str">
            <v>Návrh postupov a procesov digitalizácie podniku</v>
          </cell>
          <cell r="E322">
            <v>45152</v>
          </cell>
          <cell r="F322">
            <v>45152.238530092596</v>
          </cell>
          <cell r="G322" t="str">
            <v>-</v>
          </cell>
          <cell r="H322" t="str">
            <v>4Dustry s.r.o.</v>
          </cell>
          <cell r="I322" t="str">
            <v>Kamenná</v>
          </cell>
          <cell r="J322">
            <v>9</v>
          </cell>
          <cell r="K322" t="str">
            <v>Žilina</v>
          </cell>
          <cell r="L322">
            <v>1001</v>
          </cell>
          <cell r="M322" t="str">
            <v>SR</v>
          </cell>
          <cell r="N322" t="str">
            <v>Kamenná 9, 01001 Žilina</v>
          </cell>
          <cell r="O322" t="str">
            <v>Žilina</v>
          </cell>
          <cell r="P322" t="str">
            <v>Žilinský kraj</v>
          </cell>
          <cell r="Q322" t="str">
            <v>51129582</v>
          </cell>
        </row>
        <row r="323">
          <cell r="C323" t="str">
            <v>09I02-03-V04-00321</v>
          </cell>
          <cell r="D323" t="str">
            <v>Štúdia technologickej integrácie: Efektívny systém dochádzky a plánovania pre HOMA Trade sro.</v>
          </cell>
          <cell r="E323">
            <v>45152</v>
          </cell>
          <cell r="F323">
            <v>45152.244930555556</v>
          </cell>
          <cell r="G323">
            <v>45152.244930555556</v>
          </cell>
          <cell r="H323" t="str">
            <v>HOMA Trade, s.r.o.</v>
          </cell>
          <cell r="I323" t="str">
            <v>Plávková</v>
          </cell>
          <cell r="J323" t="str">
            <v>284/4</v>
          </cell>
          <cell r="K323" t="str">
            <v>Košice - mestská časť Lorinčík</v>
          </cell>
          <cell r="L323">
            <v>4011</v>
          </cell>
          <cell r="M323" t="str">
            <v>SR</v>
          </cell>
          <cell r="N323" t="str">
            <v>Plávková 284/4, 04011 Košice - mestská časť Lorinčík</v>
          </cell>
          <cell r="O323" t="str">
            <v>Košice - mestská časť Západ</v>
          </cell>
          <cell r="P323" t="str">
            <v>Košický kraj</v>
          </cell>
          <cell r="Q323" t="str">
            <v>36516988</v>
          </cell>
        </row>
        <row r="324">
          <cell r="C324" t="str">
            <v>09I02-03-V04-00322</v>
          </cell>
          <cell r="D324" t="str">
            <v>Komplexná integrácia CRM systému pre FGI s.r.o.</v>
          </cell>
          <cell r="E324">
            <v>45152</v>
          </cell>
          <cell r="F324">
            <v>45152.248310185183</v>
          </cell>
          <cell r="G324">
            <v>45161.248310185183</v>
          </cell>
          <cell r="H324" t="str">
            <v>FGI s.r.o.</v>
          </cell>
          <cell r="I324" t="str">
            <v>Trnková</v>
          </cell>
          <cell r="J324" t="str">
            <v>1001/72</v>
          </cell>
          <cell r="K324" t="str">
            <v>Košice - mestská časť Košická Nová Ves</v>
          </cell>
          <cell r="L324">
            <v>4014</v>
          </cell>
          <cell r="M324" t="str">
            <v>SR</v>
          </cell>
          <cell r="N324" t="str">
            <v>Trnková 1001/72, 04014 Košice - mestská časť Košická Nová Ves</v>
          </cell>
          <cell r="O324" t="str">
            <v>Košice III</v>
          </cell>
          <cell r="P324" t="str">
            <v>Košický kraj</v>
          </cell>
          <cell r="Q324">
            <v>36208345</v>
          </cell>
        </row>
        <row r="325">
          <cell r="C325" t="str">
            <v>09I02-03-V04-00323</v>
          </cell>
          <cell r="D325" t="str">
            <v>Podniková digitalizácia pomocou umelej inteligencie a dátová analýza pre TZB Technológie</v>
          </cell>
          <cell r="E325">
            <v>45152</v>
          </cell>
          <cell r="F325">
            <v>45152.249155092592</v>
          </cell>
          <cell r="G325">
            <v>45152.249155092592</v>
          </cell>
          <cell r="H325" t="str">
            <v>TZB Technológie, s. r. o.</v>
          </cell>
          <cell r="I325" t="str">
            <v>A. Gwerkovej</v>
          </cell>
          <cell r="J325">
            <v>28</v>
          </cell>
          <cell r="K325" t="str">
            <v>Bratislava - mestská časť Petržalka</v>
          </cell>
          <cell r="L325">
            <v>85104</v>
          </cell>
          <cell r="M325" t="str">
            <v>SR</v>
          </cell>
          <cell r="N325" t="str">
            <v>A. Gwerkovej 28, 85104 Bratislava - mestská časť Petržalka</v>
          </cell>
          <cell r="O325" t="str">
            <v>Bratislava V</v>
          </cell>
          <cell r="P325" t="str">
            <v>Bratislavský kraj</v>
          </cell>
          <cell r="Q325">
            <v>44549318</v>
          </cell>
        </row>
        <row r="326">
          <cell r="C326" t="str">
            <v>09I02-03-V04-00324</v>
          </cell>
          <cell r="D326" t="str">
            <v>Aplikovanie umelej inteligencie na zrýchlenie návrhu digitálnych služieb</v>
          </cell>
          <cell r="E326">
            <v>45152</v>
          </cell>
          <cell r="F326">
            <v>45152.265752314815</v>
          </cell>
          <cell r="G326">
            <v>45152.265752314815</v>
          </cell>
          <cell r="H326" t="str">
            <v>Innovatech s. r. o.</v>
          </cell>
          <cell r="I326" t="str">
            <v>Tulská</v>
          </cell>
          <cell r="J326" t="str">
            <v>15071/119</v>
          </cell>
          <cell r="K326" t="str">
            <v>Banská Bystrica</v>
          </cell>
          <cell r="L326">
            <v>97404</v>
          </cell>
          <cell r="M326" t="str">
            <v>SR</v>
          </cell>
          <cell r="N326" t="str">
            <v>Tulská 15071/119, 97404 Banská Bystrica</v>
          </cell>
          <cell r="O326" t="str">
            <v>Banská Bystrica</v>
          </cell>
          <cell r="P326" t="str">
            <v>Banskobystrický kraj</v>
          </cell>
          <cell r="Q326">
            <v>51889498</v>
          </cell>
        </row>
        <row r="327">
          <cell r="C327" t="str">
            <v>09I02-03-V04-00325</v>
          </cell>
          <cell r="D327" t="str">
            <v>Digitálna integrácia expedície s kuriérskymi službami</v>
          </cell>
          <cell r="E327">
            <v>45152</v>
          </cell>
          <cell r="F327">
            <v>45152.266516203701</v>
          </cell>
          <cell r="G327">
            <v>45152.266516203701</v>
          </cell>
          <cell r="H327" t="str">
            <v>NG EU s.r.o.</v>
          </cell>
          <cell r="I327" t="str">
            <v>Jenisejská</v>
          </cell>
          <cell r="J327" t="str">
            <v>45A</v>
          </cell>
          <cell r="K327" t="str">
            <v>Košice - mestská časť Nad jazerom</v>
          </cell>
          <cell r="L327">
            <v>4012</v>
          </cell>
          <cell r="M327" t="str">
            <v>SR</v>
          </cell>
          <cell r="N327" t="str">
            <v>Jenisejská 45A, 04012 Košice - mestská časť Nad jazerom</v>
          </cell>
          <cell r="O327" t="str">
            <v>Košice I</v>
          </cell>
          <cell r="P327" t="str">
            <v>Košický kraj</v>
          </cell>
          <cell r="Q327">
            <v>53556062</v>
          </cell>
        </row>
        <row r="328">
          <cell r="C328" t="str">
            <v>09I02-03-V04-00326</v>
          </cell>
          <cell r="D328" t="str">
            <v>Podrobná analýza a návrh digitalizácie pre spoločnosť, ktorá sa zaoberá ubytovacími službami, enviromentálnym poradenstvom pre MSP a konzultačnými činnosťami v oblasti nastavenia obchodných procesov vo firmách a návrhom riešení na mieru.</v>
          </cell>
          <cell r="E328">
            <v>45152</v>
          </cell>
          <cell r="F328">
            <v>45152.271296296298</v>
          </cell>
          <cell r="G328">
            <v>45152.271296296298</v>
          </cell>
          <cell r="H328" t="str">
            <v>ENVIPO, s. r. o.</v>
          </cell>
          <cell r="I328" t="str">
            <v>Slobody</v>
          </cell>
          <cell r="J328" t="str">
            <v>347/42</v>
          </cell>
          <cell r="K328" t="str">
            <v>Turčianske Teplice</v>
          </cell>
          <cell r="L328">
            <v>3901</v>
          </cell>
          <cell r="M328" t="str">
            <v>SR</v>
          </cell>
          <cell r="N328" t="str">
            <v>Slobody 347/42, 03901 Turčianske Teplice</v>
          </cell>
          <cell r="O328" t="str">
            <v>Turčianske Teplice</v>
          </cell>
          <cell r="P328" t="str">
            <v>Žilinský kraj</v>
          </cell>
          <cell r="Q328">
            <v>44141581</v>
          </cell>
        </row>
        <row r="329">
          <cell r="C329" t="str">
            <v>09I02-03-V04-00327</v>
          </cell>
          <cell r="D329" t="str">
            <v>Štúdia a plán digitalizácie interných procesov a automatizácie spracovania papierových dokladov</v>
          </cell>
          <cell r="E329">
            <v>45152</v>
          </cell>
          <cell r="F329">
            <v>45152.272800925923</v>
          </cell>
          <cell r="G329">
            <v>45153.272800925923</v>
          </cell>
          <cell r="H329" t="str">
            <v>Connor s. r. o.</v>
          </cell>
          <cell r="I329" t="str">
            <v>Sibírska</v>
          </cell>
          <cell r="J329">
            <v>62</v>
          </cell>
          <cell r="K329" t="str">
            <v>Bratislava</v>
          </cell>
          <cell r="L329">
            <v>83102</v>
          </cell>
          <cell r="M329" t="str">
            <v>SR</v>
          </cell>
          <cell r="N329" t="str">
            <v>Sibírska 62, 83102 Bratislava</v>
          </cell>
          <cell r="O329" t="str">
            <v>Bratislava III</v>
          </cell>
          <cell r="P329" t="str">
            <v>Bratislavský kraj</v>
          </cell>
          <cell r="Q329">
            <v>47765119</v>
          </cell>
        </row>
        <row r="330">
          <cell r="C330" t="str">
            <v>09I02-03-V04-00328</v>
          </cell>
          <cell r="D330" t="str">
            <v>Nasadenie UI nastrojov na eshop</v>
          </cell>
          <cell r="E330">
            <v>45152</v>
          </cell>
          <cell r="F330">
            <v>45152.274224537039</v>
          </cell>
          <cell r="G330" t="str">
            <v>-</v>
          </cell>
          <cell r="H330" t="str">
            <v>GREENSPORT, s.r.o.</v>
          </cell>
          <cell r="I330" t="str">
            <v>Halkova</v>
          </cell>
          <cell r="J330">
            <v>11</v>
          </cell>
          <cell r="K330" t="str">
            <v>Bratislava - mestská časť Nové Mesto</v>
          </cell>
          <cell r="L330">
            <v>83103</v>
          </cell>
          <cell r="M330" t="str">
            <v>SR</v>
          </cell>
          <cell r="N330" t="str">
            <v>Halkova 11, 83103 Bratislava - mestská časť Nové Mesto</v>
          </cell>
          <cell r="O330" t="str">
            <v>Bratislava III</v>
          </cell>
          <cell r="P330" t="str">
            <v>Bratislavský kraj</v>
          </cell>
          <cell r="Q330" t="str">
            <v>36689041</v>
          </cell>
        </row>
        <row r="331">
          <cell r="C331" t="str">
            <v>09I02-03-V04-00329</v>
          </cell>
          <cell r="D331" t="str">
            <v>Individualizované riešenie nedostatočnej digitalizácie firmy pre administratívne úkony</v>
          </cell>
          <cell r="E331">
            <v>45152</v>
          </cell>
          <cell r="F331">
            <v>45152.278437499997</v>
          </cell>
          <cell r="G331" t="str">
            <v>-</v>
          </cell>
          <cell r="H331" t="str">
            <v>Mgr.art. Viktor Šelesták</v>
          </cell>
          <cell r="I331" t="str">
            <v>Štúrova</v>
          </cell>
          <cell r="J331" t="str">
            <v>820/44c</v>
          </cell>
          <cell r="K331" t="str">
            <v>Senec</v>
          </cell>
          <cell r="L331">
            <v>90301</v>
          </cell>
          <cell r="M331" t="str">
            <v>SR</v>
          </cell>
          <cell r="N331" t="str">
            <v>Štúrova 820/44c, 90301 Senec</v>
          </cell>
          <cell r="O331" t="str">
            <v>Senec</v>
          </cell>
          <cell r="P331" t="str">
            <v>Bratislavský kraj</v>
          </cell>
          <cell r="Q331" t="str">
            <v>48117030</v>
          </cell>
        </row>
        <row r="332">
          <cell r="C332" t="str">
            <v>09I02-03-V04-00330</v>
          </cell>
          <cell r="D332" t="str">
            <v>Realizácia projektu a rozpočet projektu</v>
          </cell>
          <cell r="E332">
            <v>45152</v>
          </cell>
          <cell r="F332">
            <v>45152.282847222225</v>
          </cell>
          <cell r="G332" t="str">
            <v>-</v>
          </cell>
          <cell r="H332" t="str">
            <v>Daniela Hlinková</v>
          </cell>
          <cell r="I332" t="str">
            <v>Vyhne</v>
          </cell>
          <cell r="J332">
            <v>24</v>
          </cell>
          <cell r="K332" t="str">
            <v>Vyhne</v>
          </cell>
          <cell r="L332">
            <v>96602</v>
          </cell>
          <cell r="M332" t="str">
            <v>SR</v>
          </cell>
          <cell r="N332" t="str">
            <v>Vyhne 24, 96602 Vyhne</v>
          </cell>
          <cell r="O332" t="str">
            <v>Žiar nad Hronom</v>
          </cell>
          <cell r="P332" t="str">
            <v>Banskobystrický kraj</v>
          </cell>
          <cell r="Q332" t="str">
            <v>FO</v>
          </cell>
        </row>
        <row r="333">
          <cell r="C333" t="str">
            <v>09I02-03-V04-00331</v>
          </cell>
          <cell r="D333" t="str">
            <v>Umelá inteligencia ako projektový manažér v spoločnosti LOVIS plus s.r.o.</v>
          </cell>
          <cell r="E333">
            <v>45152</v>
          </cell>
          <cell r="F333">
            <v>45152.284918981481</v>
          </cell>
          <cell r="G333">
            <v>45152.284918981481</v>
          </cell>
          <cell r="H333" t="str">
            <v>LOVIS plus s.r.o.</v>
          </cell>
          <cell r="I333" t="str">
            <v>Gemerská</v>
          </cell>
          <cell r="J333">
            <v>3</v>
          </cell>
          <cell r="K333" t="str">
            <v>Košice - mestská časť Juh</v>
          </cell>
          <cell r="L333">
            <v>4011</v>
          </cell>
          <cell r="M333" t="str">
            <v>SR</v>
          </cell>
          <cell r="N333" t="str">
            <v>Gemerská 3, 04011 Košice - mestská časť Juh</v>
          </cell>
          <cell r="O333" t="str">
            <v>Košice - mestská časť Západ</v>
          </cell>
          <cell r="P333" t="str">
            <v>Košický kraj</v>
          </cell>
          <cell r="Q333">
            <v>50157833</v>
          </cell>
        </row>
        <row r="334">
          <cell r="C334" t="str">
            <v>09I02-03-V04-00332</v>
          </cell>
          <cell r="D334" t="str">
            <v>Digitalizácia obehu dokumentov, procesov predaja a projektového riadenia vo firme TWG-energo, s.r.o.: Štúdia a plán implementácie</v>
          </cell>
          <cell r="E334">
            <v>45152</v>
          </cell>
          <cell r="F334">
            <v>45152.287858796299</v>
          </cell>
          <cell r="G334">
            <v>45152.287858796299</v>
          </cell>
          <cell r="H334" t="str">
            <v>TWG-energo, s. r. o.</v>
          </cell>
          <cell r="I334" t="str">
            <v>Karola Kmeťku</v>
          </cell>
          <cell r="J334" t="str">
            <v>3149/6</v>
          </cell>
          <cell r="K334" t="str">
            <v>Žilina</v>
          </cell>
          <cell r="L334">
            <v>1008</v>
          </cell>
          <cell r="M334" t="str">
            <v>SR</v>
          </cell>
          <cell r="N334" t="str">
            <v>Karola Kmeťku 3149/6, 01008 Žilina</v>
          </cell>
          <cell r="O334" t="str">
            <v>Žilina</v>
          </cell>
          <cell r="P334" t="str">
            <v>Žilinský kraj</v>
          </cell>
          <cell r="Q334" t="str">
            <v>43823581</v>
          </cell>
        </row>
        <row r="335">
          <cell r="C335" t="str">
            <v>09I02-03-V04-00333</v>
          </cell>
          <cell r="D335" t="str">
            <v>Digitalizácia a automatizácia procesov v podniku</v>
          </cell>
          <cell r="E335">
            <v>45152</v>
          </cell>
          <cell r="F335">
            <v>45152.288124999999</v>
          </cell>
          <cell r="G335" t="str">
            <v>-</v>
          </cell>
          <cell r="H335" t="str">
            <v>Happy Bunny s. r. o.</v>
          </cell>
          <cell r="I335" t="str">
            <v>Záhradná</v>
          </cell>
          <cell r="J335" t="str">
            <v>430/3</v>
          </cell>
          <cell r="K335" t="str">
            <v>Dolné Vestenice</v>
          </cell>
          <cell r="L335">
            <v>97223</v>
          </cell>
          <cell r="M335" t="str">
            <v>SR</v>
          </cell>
          <cell r="N335" t="str">
            <v>Záhradná 430/3, 97223 Dolné Vestenice</v>
          </cell>
          <cell r="O335" t="str">
            <v>Prievidza</v>
          </cell>
          <cell r="P335" t="str">
            <v>Trenčiansky kraj</v>
          </cell>
          <cell r="Q335" t="str">
            <v>53326377</v>
          </cell>
        </row>
        <row r="336">
          <cell r="C336" t="str">
            <v>09I02-03-V04-00334</v>
          </cell>
          <cell r="D336" t="str">
            <v>Automatizácia riadenia výrobného procesu kníh cez cloudové riešenie</v>
          </cell>
          <cell r="E336">
            <v>45152</v>
          </cell>
          <cell r="F336">
            <v>45152.289444444446</v>
          </cell>
          <cell r="G336">
            <v>45152.289444444446</v>
          </cell>
          <cell r="H336" t="str">
            <v>Expresta s.r.o.</v>
          </cell>
          <cell r="I336" t="str">
            <v>Martina Granca</v>
          </cell>
          <cell r="J336" t="str">
            <v>3615/15</v>
          </cell>
          <cell r="K336" t="str">
            <v>Bratislava - mestská časť Dúbravka</v>
          </cell>
          <cell r="L336">
            <v>84102</v>
          </cell>
          <cell r="M336" t="str">
            <v>SR</v>
          </cell>
          <cell r="N336" t="str">
            <v>Martina Granca 3615/15, 84102 Bratislava - mestská časť Dúbravka</v>
          </cell>
          <cell r="O336" t="str">
            <v>Bratislava IV</v>
          </cell>
          <cell r="P336" t="str">
            <v>Bratislavský kraj</v>
          </cell>
          <cell r="Q336" t="str">
            <v>43954782</v>
          </cell>
        </row>
        <row r="337">
          <cell r="C337" t="str">
            <v>09I02-03-V04-00335</v>
          </cell>
          <cell r="D337" t="str">
            <v>Analýza výrobných procesov s cieľom identifikácie potenciálu pre inovácie a optimalizácie pri zbere dát z výrobných zariadení a ich vyhodnocovaní</v>
          </cell>
          <cell r="E337">
            <v>45152</v>
          </cell>
          <cell r="F337">
            <v>45152.298495370371</v>
          </cell>
          <cell r="G337">
            <v>45163.298495370371</v>
          </cell>
          <cell r="H337" t="str">
            <v>InterTechnic s. r. o.</v>
          </cell>
          <cell r="I337" t="str">
            <v>Lesnícka</v>
          </cell>
          <cell r="J337">
            <v>197</v>
          </cell>
          <cell r="K337" t="str">
            <v>Liptovský Mikuláš</v>
          </cell>
          <cell r="L337">
            <v>3101</v>
          </cell>
          <cell r="M337" t="str">
            <v>SR</v>
          </cell>
          <cell r="N337" t="str">
            <v>Lesnícka 197, 03101 Liptovský Mikuláš</v>
          </cell>
          <cell r="O337" t="str">
            <v>Liptovský Mikuláš</v>
          </cell>
          <cell r="P337" t="str">
            <v>Žilinský kraj</v>
          </cell>
          <cell r="Q337">
            <v>45538697</v>
          </cell>
        </row>
        <row r="338">
          <cell r="C338" t="str">
            <v>09I02-03-V04-00336</v>
          </cell>
          <cell r="D338" t="str">
            <v>Individualizované riešenie nedostatočnej digitalizácie firmy so zameraním na interné procesy</v>
          </cell>
          <cell r="E338">
            <v>45152</v>
          </cell>
          <cell r="F338">
            <v>45152.301192129627</v>
          </cell>
          <cell r="G338" t="str">
            <v>-</v>
          </cell>
          <cell r="H338" t="str">
            <v>Gabriela Jurečková</v>
          </cell>
          <cell r="I338" t="str">
            <v>Grinava</v>
          </cell>
          <cell r="J338" t="str">
            <v>335/23</v>
          </cell>
          <cell r="K338" t="str">
            <v>Láb</v>
          </cell>
          <cell r="L338">
            <v>90067</v>
          </cell>
          <cell r="M338" t="str">
            <v>SR</v>
          </cell>
          <cell r="N338" t="str">
            <v>Grinava 335/23, 90067 Láb</v>
          </cell>
          <cell r="O338" t="str">
            <v>Malacky</v>
          </cell>
          <cell r="P338" t="str">
            <v>Bratislavský kraj</v>
          </cell>
          <cell r="Q338" t="str">
            <v>FO</v>
          </cell>
        </row>
        <row r="339">
          <cell r="C339" t="str">
            <v>09I02-03-V04-00337</v>
          </cell>
          <cell r="D339" t="str">
            <v>automatizácia a digitálne procesy EDUJUMPS</v>
          </cell>
          <cell r="E339">
            <v>45152</v>
          </cell>
          <cell r="F339">
            <v>45152.302743055552</v>
          </cell>
          <cell r="G339" t="str">
            <v>-</v>
          </cell>
          <cell r="H339" t="str">
            <v>EDUJUMPS s.r.o.</v>
          </cell>
          <cell r="I339" t="str">
            <v>Stromová</v>
          </cell>
          <cell r="J339" t="str">
            <v>5665/23</v>
          </cell>
          <cell r="K339" t="str">
            <v>Bernolákovo</v>
          </cell>
          <cell r="L339">
            <v>90027</v>
          </cell>
          <cell r="M339" t="str">
            <v>SR</v>
          </cell>
          <cell r="N339" t="str">
            <v>Stromová 5665/23, 90027 Bernolákovo</v>
          </cell>
          <cell r="O339" t="str">
            <v>Senec</v>
          </cell>
          <cell r="P339" t="str">
            <v>Bratislavský kraj</v>
          </cell>
          <cell r="Q339">
            <v>52879241</v>
          </cell>
        </row>
        <row r="340">
          <cell r="C340" t="str">
            <v>09I02-03-V04-00338</v>
          </cell>
          <cell r="D340" t="str">
            <v>Vypracovanie individualizovanej koncepcie zberu a vyhodnocovania bezpečnostných udalostí a detekcie bezpečnostných incidentov</v>
          </cell>
          <cell r="E340">
            <v>45152</v>
          </cell>
          <cell r="F340">
            <v>45152.311273148145</v>
          </cell>
          <cell r="G340">
            <v>45152.311273148145</v>
          </cell>
          <cell r="H340" t="str">
            <v>ŽP Informatika s.r.o.</v>
          </cell>
          <cell r="I340" t="str">
            <v>Kolkáreň</v>
          </cell>
          <cell r="J340">
            <v>35</v>
          </cell>
          <cell r="K340" t="str">
            <v>Podbrezová</v>
          </cell>
          <cell r="L340">
            <v>97681</v>
          </cell>
          <cell r="M340" t="str">
            <v>SR</v>
          </cell>
          <cell r="N340" t="str">
            <v>Kolkáreň 35, 97681 Podbrezová</v>
          </cell>
          <cell r="O340" t="str">
            <v>Banská Bystrica</v>
          </cell>
          <cell r="P340" t="str">
            <v>Banskobystrický kraj</v>
          </cell>
          <cell r="Q340">
            <v>36741388</v>
          </cell>
        </row>
        <row r="341">
          <cell r="C341" t="str">
            <v>09I02-03-V04-00339</v>
          </cell>
          <cell r="D341" t="str">
            <v>Návrh individuálneho riešenia v oblasti digitalizácie, vývoja a zvýšenie inovácií v spoločnosti Karovič oceľová výroba,</v>
          </cell>
          <cell r="E341">
            <v>45152</v>
          </cell>
          <cell r="F341">
            <v>45152.3125</v>
          </cell>
          <cell r="G341">
            <v>45152.3125</v>
          </cell>
          <cell r="H341" t="str">
            <v>KAROVIČ oceľová výroba, s.r.o.</v>
          </cell>
          <cell r="I341" t="str">
            <v>Vendelínska</v>
          </cell>
          <cell r="J341" t="str">
            <v>51/49</v>
          </cell>
          <cell r="K341" t="str">
            <v>Lozorno</v>
          </cell>
          <cell r="L341">
            <v>90055</v>
          </cell>
          <cell r="M341" t="str">
            <v>SR</v>
          </cell>
          <cell r="N341" t="str">
            <v>Vendelínska 51/49, 90055 Lozorno</v>
          </cell>
          <cell r="O341" t="str">
            <v>Malacky</v>
          </cell>
          <cell r="P341" t="str">
            <v>Bratislavský kraj</v>
          </cell>
          <cell r="Q341">
            <v>44986254</v>
          </cell>
        </row>
        <row r="342">
          <cell r="C342" t="str">
            <v>09I02-03-V04-00340</v>
          </cell>
          <cell r="D342" t="str">
            <v>Analýza možnosti technického riešenia automatizovaného overovania čísel na výkon volaní za účelom priamej prezentácie tovarov a služieb v súlade so zákonom o elektronických komunikáciách</v>
          </cell>
          <cell r="E342">
            <v>45152</v>
          </cell>
          <cell r="F342">
            <v>45152.317615740743</v>
          </cell>
          <cell r="G342">
            <v>45152.317615740743</v>
          </cell>
          <cell r="H342" t="str">
            <v>Libero investment s.r.o.</v>
          </cell>
          <cell r="I342" t="str">
            <v>Gogoľova</v>
          </cell>
          <cell r="J342" t="str">
            <v>1888/8</v>
          </cell>
          <cell r="K342" t="str">
            <v>Topoľčany</v>
          </cell>
          <cell r="L342">
            <v>95501</v>
          </cell>
          <cell r="M342" t="str">
            <v>SR</v>
          </cell>
          <cell r="N342" t="str">
            <v>Gogoľova 1888/8, 95501 Topoľčany</v>
          </cell>
          <cell r="O342" t="str">
            <v>Topoľčany</v>
          </cell>
          <cell r="P342" t="str">
            <v>Nitriansky kraj</v>
          </cell>
          <cell r="Q342">
            <v>51880725</v>
          </cell>
        </row>
        <row r="343">
          <cell r="C343" t="str">
            <v>09I02-03-V04-00341</v>
          </cell>
          <cell r="D343" t="str">
            <v>Návrh individualizovaného riešenia digitalizácie procesov spracovania papierových dokumentov s využitím umelej inteligencie</v>
          </cell>
          <cell r="E343">
            <v>45152</v>
          </cell>
          <cell r="F343">
            <v>45152.319143518522</v>
          </cell>
          <cell r="G343">
            <v>45152.319143518522</v>
          </cell>
          <cell r="H343" t="str">
            <v>Spoje, s.r.o.</v>
          </cell>
          <cell r="I343" t="str">
            <v>Horná Strieborná</v>
          </cell>
          <cell r="J343" t="str">
            <v>288/8</v>
          </cell>
          <cell r="K343" t="str">
            <v>Banská Bystrica</v>
          </cell>
          <cell r="L343">
            <v>97401</v>
          </cell>
          <cell r="M343" t="str">
            <v>SR</v>
          </cell>
          <cell r="N343" t="str">
            <v>Horná Strieborná 288/8, 97401 Banská Bystrica</v>
          </cell>
          <cell r="O343" t="str">
            <v>Banská Bystrica</v>
          </cell>
          <cell r="P343" t="str">
            <v>Banskobystrický kraj</v>
          </cell>
          <cell r="Q343" t="str">
            <v>45607028</v>
          </cell>
        </row>
        <row r="344">
          <cell r="C344" t="str">
            <v>09I02-03-V04-00342</v>
          </cell>
          <cell r="D344" t="str">
            <v>Inovácia a Digitalizácia Procesov v Eshope www.valachshop.sk</v>
          </cell>
          <cell r="E344">
            <v>45152</v>
          </cell>
          <cell r="F344">
            <v>45152.319918981484</v>
          </cell>
          <cell r="G344">
            <v>45152.319918981484</v>
          </cell>
          <cell r="H344" t="str">
            <v>VALACH, s.r.o.</v>
          </cell>
          <cell r="I344" t="str">
            <v>J. Hanulu</v>
          </cell>
          <cell r="J344" t="str">
            <v>1585/15</v>
          </cell>
          <cell r="K344" t="str">
            <v>Spišská Nová Ves</v>
          </cell>
          <cell r="L344">
            <v>5201</v>
          </cell>
          <cell r="M344" t="str">
            <v>SR</v>
          </cell>
          <cell r="N344" t="str">
            <v>J. Hanulu 1585/15, 05201 Spišská Nová Ves</v>
          </cell>
          <cell r="O344" t="str">
            <v>Spišská Nová Ves</v>
          </cell>
          <cell r="P344" t="str">
            <v>Košický kraj</v>
          </cell>
          <cell r="Q344" t="str">
            <v>51059452</v>
          </cell>
        </row>
        <row r="345">
          <cell r="C345" t="str">
            <v>09I02-03-V04-00343</v>
          </cell>
          <cell r="D345" t="str">
            <v>Digitalizácia procesov zriadenia a správy domovej optickej prípojky pre malých ISP</v>
          </cell>
          <cell r="E345">
            <v>45152</v>
          </cell>
          <cell r="F345">
            <v>45152.319953703707</v>
          </cell>
          <cell r="G345" t="str">
            <v>-</v>
          </cell>
          <cell r="H345" t="str">
            <v>Východoslovenská distribučná, a.s.</v>
          </cell>
          <cell r="I345" t="str">
            <v>Mlynská</v>
          </cell>
          <cell r="J345">
            <v>31</v>
          </cell>
          <cell r="K345" t="str">
            <v>Košice - mestská časť Staré Mesto</v>
          </cell>
          <cell r="L345">
            <v>4291</v>
          </cell>
          <cell r="M345" t="str">
            <v>SR</v>
          </cell>
          <cell r="N345" t="str">
            <v>Mlynská 31, 04291 Košice - mestská časť Staré Mesto</v>
          </cell>
          <cell r="O345" t="str">
            <v>Košice - mestská časť Staré Mesto</v>
          </cell>
          <cell r="P345" t="str">
            <v>Košický kraj</v>
          </cell>
          <cell r="Q345">
            <v>36599361</v>
          </cell>
        </row>
        <row r="346">
          <cell r="C346" t="str">
            <v>09I02-03-V04-00344</v>
          </cell>
          <cell r="D346" t="str">
            <v>Návrh individualizovaného riešenia digitalizácie procesov spracovania papierových dokumentov s využitím umelej inteligencie</v>
          </cell>
          <cell r="E346">
            <v>45152</v>
          </cell>
          <cell r="F346">
            <v>45152.330150462964</v>
          </cell>
          <cell r="G346">
            <v>45152.330150462964</v>
          </cell>
          <cell r="H346" t="str">
            <v>ROFIS, s.r.o.</v>
          </cell>
          <cell r="I346" t="str">
            <v>Kysucká</v>
          </cell>
          <cell r="J346" t="str">
            <v>174/2</v>
          </cell>
          <cell r="K346" t="str">
            <v>Kysucké Nové Mesto</v>
          </cell>
          <cell r="L346">
            <v>2404</v>
          </cell>
          <cell r="M346" t="str">
            <v>SR</v>
          </cell>
          <cell r="N346" t="str">
            <v>Kysucká 174/2, 02404 Kysucké Nové Mesto</v>
          </cell>
          <cell r="O346" t="str">
            <v>Kysucké Nové Mesto</v>
          </cell>
          <cell r="P346" t="str">
            <v>Žilinský kraj</v>
          </cell>
          <cell r="Q346" t="str">
            <v>36440523</v>
          </cell>
        </row>
        <row r="347">
          <cell r="C347" t="str">
            <v>09I02-03-V04-00345</v>
          </cell>
          <cell r="D347" t="str">
            <v>Digitálna transformácia stavebnej firmy</v>
          </cell>
          <cell r="E347">
            <v>45152</v>
          </cell>
          <cell r="F347">
            <v>45152.330208333333</v>
          </cell>
          <cell r="G347" t="str">
            <v>-</v>
          </cell>
          <cell r="H347" t="str">
            <v>RADOSTAV RM , s. r. o</v>
          </cell>
          <cell r="I347" t="str">
            <v>Pšurnovice</v>
          </cell>
          <cell r="J347">
            <v>319</v>
          </cell>
          <cell r="K347" t="str">
            <v>Bytča</v>
          </cell>
          <cell r="L347">
            <v>1401</v>
          </cell>
          <cell r="M347" t="str">
            <v>SR</v>
          </cell>
          <cell r="N347" t="str">
            <v>Pšurnovice 319, 01401 Bytča</v>
          </cell>
          <cell r="O347" t="str">
            <v>Bytča</v>
          </cell>
          <cell r="P347" t="str">
            <v>Žilinský kraj</v>
          </cell>
          <cell r="Q347" t="str">
            <v>53618157</v>
          </cell>
        </row>
        <row r="348">
          <cell r="C348" t="str">
            <v>09I02-03-V04-00346</v>
          </cell>
          <cell r="D348" t="str">
            <v>Návrh individualizovaného riešenia digitalizácie procesov spracovania papierových dokumentov s využitím umelej inteligencie</v>
          </cell>
          <cell r="E348">
            <v>45152</v>
          </cell>
          <cell r="F348">
            <v>45152.330648148149</v>
          </cell>
          <cell r="G348">
            <v>45152.330648148149</v>
          </cell>
          <cell r="H348" t="str">
            <v>ACCONTI PLUS s. r. o.</v>
          </cell>
          <cell r="I348" t="str">
            <v>Líščie údolie</v>
          </cell>
          <cell r="J348">
            <v>12</v>
          </cell>
          <cell r="K348" t="str">
            <v>Bratislava - mestská časť Karlova Ves</v>
          </cell>
          <cell r="L348">
            <v>84104</v>
          </cell>
          <cell r="M348" t="str">
            <v>SR</v>
          </cell>
          <cell r="N348" t="str">
            <v>Líščie údolie 12, 84104 Bratislava - mestská časť Karlova Ves</v>
          </cell>
          <cell r="O348" t="str">
            <v>Bratislava IV</v>
          </cell>
          <cell r="P348" t="str">
            <v>Bratislavský kraj</v>
          </cell>
          <cell r="Q348">
            <v>50547232</v>
          </cell>
        </row>
        <row r="349">
          <cell r="C349" t="str">
            <v>09I02-03-V04-00347</v>
          </cell>
          <cell r="D349" t="str">
            <v>Implementácia automatizovaného objednávacieho a samopokladničného systému v spoločnosti Letomila s.r.o.</v>
          </cell>
          <cell r="E349">
            <v>45152</v>
          </cell>
          <cell r="F349">
            <v>45152.330763888887</v>
          </cell>
          <cell r="G349">
            <v>45152.330763888887</v>
          </cell>
          <cell r="H349" t="str">
            <v>Letomila s.r.o.</v>
          </cell>
          <cell r="I349" t="str">
            <v>Klimkovičova</v>
          </cell>
          <cell r="J349">
            <v>37</v>
          </cell>
          <cell r="K349" t="str">
            <v>Košice - mestská časť Sídlisko KVP</v>
          </cell>
          <cell r="L349">
            <v>4023</v>
          </cell>
          <cell r="M349" t="str">
            <v>SR</v>
          </cell>
          <cell r="N349" t="str">
            <v>Klimkovičova 37, 04023 Košice - mestská časť Sídlisko KVP</v>
          </cell>
          <cell r="O349" t="str">
            <v>Košice II</v>
          </cell>
          <cell r="P349" t="str">
            <v>Košický kraj</v>
          </cell>
          <cell r="Q349" t="str">
            <v>53415787</v>
          </cell>
        </row>
        <row r="350">
          <cell r="C350" t="str">
            <v>09I02-03-V04-00348</v>
          </cell>
          <cell r="D350" t="str">
            <v>Digitalizácie automatizovanej dochádzky &amp; integrácia BI pre E-Fulfillment s.r.o.</v>
          </cell>
          <cell r="E350">
            <v>45152</v>
          </cell>
          <cell r="F350">
            <v>45152.333981481483</v>
          </cell>
          <cell r="G350">
            <v>45152.333981481483</v>
          </cell>
          <cell r="H350" t="str">
            <v>E-Fulfillment s.r.o.</v>
          </cell>
          <cell r="I350" t="str">
            <v>Vojenská</v>
          </cell>
          <cell r="J350">
            <v>2</v>
          </cell>
          <cell r="K350" t="str">
            <v>Košice - mestská časť Staré Mesto</v>
          </cell>
          <cell r="L350">
            <v>4001</v>
          </cell>
          <cell r="M350" t="str">
            <v>SR</v>
          </cell>
          <cell r="N350" t="str">
            <v>Vojenská 2, 04001 Košice - mestská časť Staré Mesto</v>
          </cell>
          <cell r="O350" t="str">
            <v>Košice I</v>
          </cell>
          <cell r="P350" t="str">
            <v>Košický kraj</v>
          </cell>
          <cell r="Q350">
            <v>51456818</v>
          </cell>
        </row>
        <row r="351">
          <cell r="C351" t="str">
            <v>09I02-03-V04-00349</v>
          </cell>
          <cell r="D351" t="str">
            <v>Zjednotený podnikový informačný systém SOVA - projekt a návrh postupu implementácie</v>
          </cell>
          <cell r="E351">
            <v>45152</v>
          </cell>
          <cell r="F351">
            <v>45152.337326388886</v>
          </cell>
          <cell r="G351">
            <v>45152.337326388886</v>
          </cell>
          <cell r="H351" t="str">
            <v>SOVA Digital a.s.</v>
          </cell>
          <cell r="I351" t="str">
            <v>Bojnická</v>
          </cell>
          <cell r="J351">
            <v>3</v>
          </cell>
          <cell r="K351" t="str">
            <v>Bratislava</v>
          </cell>
          <cell r="L351">
            <v>83104</v>
          </cell>
          <cell r="M351" t="str">
            <v>SR</v>
          </cell>
          <cell r="N351" t="str">
            <v>Bojnická 3, 83104 Bratislava</v>
          </cell>
          <cell r="O351" t="str">
            <v>Bratislava III</v>
          </cell>
          <cell r="P351" t="str">
            <v>Bratislavský kraj</v>
          </cell>
          <cell r="Q351">
            <v>35770911</v>
          </cell>
        </row>
        <row r="352">
          <cell r="C352" t="str">
            <v>09I02-03-V04-00350</v>
          </cell>
          <cell r="D352" t="str">
            <v>Digitalizícia procesov</v>
          </cell>
          <cell r="E352">
            <v>45152</v>
          </cell>
          <cell r="F352">
            <v>45152.339386574073</v>
          </cell>
          <cell r="G352" t="str">
            <v>-</v>
          </cell>
          <cell r="H352" t="str">
            <v>Media Support s. r. o.</v>
          </cell>
          <cell r="I352" t="str">
            <v>Jozefa Gabčíka</v>
          </cell>
          <cell r="J352" t="str">
            <v>2672/15</v>
          </cell>
          <cell r="K352" t="str">
            <v>Malacky</v>
          </cell>
          <cell r="L352">
            <v>90101</v>
          </cell>
          <cell r="M352" t="str">
            <v>SR</v>
          </cell>
          <cell r="N352" t="str">
            <v>Jozefa Gabčíka 2672/15, 90101 Malacky</v>
          </cell>
          <cell r="O352" t="str">
            <v>Malacky</v>
          </cell>
          <cell r="P352" t="str">
            <v>Bratislavský kraj</v>
          </cell>
          <cell r="Q352">
            <v>46476881</v>
          </cell>
        </row>
        <row r="353">
          <cell r="C353" t="str">
            <v>09I02-03-V04-00351</v>
          </cell>
          <cell r="D353" t="str">
            <v>Analytická komparácia podporných nástrojov v IS pomocou AI</v>
          </cell>
          <cell r="E353">
            <v>45152</v>
          </cell>
          <cell r="F353">
            <v>45152.339398148149</v>
          </cell>
          <cell r="G353">
            <v>45152.339398148149</v>
          </cell>
          <cell r="H353" t="str">
            <v>BC3, s.r.o.</v>
          </cell>
          <cell r="I353" t="str">
            <v>Národná</v>
          </cell>
          <cell r="J353">
            <v>9</v>
          </cell>
          <cell r="K353" t="str">
            <v>Banská Bystrica</v>
          </cell>
          <cell r="L353">
            <v>97401</v>
          </cell>
          <cell r="M353" t="str">
            <v>SR</v>
          </cell>
          <cell r="N353" t="str">
            <v>Národná 9, 97401 Banská Bystrica</v>
          </cell>
          <cell r="O353" t="str">
            <v>Banská Bystrica</v>
          </cell>
          <cell r="P353" t="str">
            <v>Banskobystrický kraj</v>
          </cell>
          <cell r="Q353">
            <v>51280736</v>
          </cell>
        </row>
        <row r="354">
          <cell r="C354" t="str">
            <v>09I02-03-V04-00352</v>
          </cell>
          <cell r="D354" t="str">
            <v>Návrh individualizovaného riešenia procesov pre zvýšenie odolnosti voči kybernetickým útokom</v>
          </cell>
          <cell r="E354">
            <v>45152</v>
          </cell>
          <cell r="F354">
            <v>45152.342465277776</v>
          </cell>
          <cell r="G354">
            <v>45152.342465277776</v>
          </cell>
          <cell r="H354" t="str">
            <v>ECO-BAGS, s.r.o.</v>
          </cell>
          <cell r="I354" t="str">
            <v>ul. Michala Šimonoviča</v>
          </cell>
          <cell r="J354" t="str">
            <v>481/16</v>
          </cell>
          <cell r="K354" t="str">
            <v>Myjava</v>
          </cell>
          <cell r="L354">
            <v>90701</v>
          </cell>
          <cell r="M354" t="str">
            <v>SR</v>
          </cell>
          <cell r="N354" t="str">
            <v>ul. Michala Šimonoviča 481/16, 90701 Myjava</v>
          </cell>
          <cell r="O354" t="str">
            <v>Myjava</v>
          </cell>
          <cell r="P354" t="str">
            <v>Trenčiansky kraj</v>
          </cell>
          <cell r="Q354">
            <v>36640581</v>
          </cell>
        </row>
        <row r="355">
          <cell r="C355" t="str">
            <v>09I02-03-V04-00353</v>
          </cell>
          <cell r="D355" t="str">
            <v>Komplexná štúdia integrácie CRM systému s využitím AI a Business Intelligence</v>
          </cell>
          <cell r="E355">
            <v>45152</v>
          </cell>
          <cell r="F355">
            <v>45152.34302083333</v>
          </cell>
          <cell r="G355">
            <v>45152.34302083333</v>
          </cell>
          <cell r="H355" t="str">
            <v>L-libertas s.r.o.</v>
          </cell>
          <cell r="I355" t="str">
            <v>Ondavská</v>
          </cell>
          <cell r="J355">
            <v>11</v>
          </cell>
          <cell r="K355" t="str">
            <v>Košice - mestská časť Západ</v>
          </cell>
          <cell r="L355">
            <v>4011</v>
          </cell>
          <cell r="M355" t="str">
            <v>SR</v>
          </cell>
          <cell r="N355" t="str">
            <v>Ondavská 11, 04011 Košice - mestská časť Západ</v>
          </cell>
          <cell r="O355" t="str">
            <v>Košice - mestská časť Západ</v>
          </cell>
          <cell r="P355" t="str">
            <v>Košický kraj</v>
          </cell>
          <cell r="Q355">
            <v>46320857</v>
          </cell>
        </row>
        <row r="356">
          <cell r="C356" t="str">
            <v>09I02-03-V04-00354</v>
          </cell>
          <cell r="D356" t="str">
            <v>MYAPLEND - mobilná aplikácia pre verných členov MYAPLEND</v>
          </cell>
          <cell r="E356">
            <v>45152</v>
          </cell>
          <cell r="F356">
            <v>45152.343668981484</v>
          </cell>
          <cell r="G356">
            <v>45152.343668981484</v>
          </cell>
          <cell r="H356" t="str">
            <v>APLEND, s.r.o.</v>
          </cell>
          <cell r="I356" t="str">
            <v>Tatranská</v>
          </cell>
          <cell r="J356">
            <v>4</v>
          </cell>
          <cell r="K356" t="str">
            <v>Veľký Slavkov</v>
          </cell>
          <cell r="L356">
            <v>5991</v>
          </cell>
          <cell r="M356" t="str">
            <v>SR</v>
          </cell>
          <cell r="N356" t="str">
            <v>Tatranská 4, 05991 Veľký Slavkov</v>
          </cell>
          <cell r="O356" t="str">
            <v>Poprad</v>
          </cell>
          <cell r="P356" t="str">
            <v>Prešovský kraj</v>
          </cell>
          <cell r="Q356">
            <v>45512558</v>
          </cell>
        </row>
        <row r="357">
          <cell r="C357" t="str">
            <v>09I02-03-V04-00355</v>
          </cell>
          <cell r="D357" t="str">
            <v>Elastic search a možnosti AI</v>
          </cell>
          <cell r="E357">
            <v>45152</v>
          </cell>
          <cell r="F357">
            <v>45152.343124999999</v>
          </cell>
          <cell r="G357">
            <v>45152.343124999999</v>
          </cell>
          <cell r="H357" t="str">
            <v>ActivIT</v>
          </cell>
          <cell r="I357" t="str">
            <v>Národná</v>
          </cell>
          <cell r="J357">
            <v>9</v>
          </cell>
          <cell r="K357" t="str">
            <v>Banská Bystrica</v>
          </cell>
          <cell r="L357">
            <v>97401</v>
          </cell>
          <cell r="M357" t="str">
            <v>SR</v>
          </cell>
          <cell r="N357" t="str">
            <v>Národná 9, 97401 Banská Bystrica</v>
          </cell>
          <cell r="O357" t="str">
            <v>Banská Bystrica</v>
          </cell>
          <cell r="P357" t="str">
            <v>Banskobystrický kraj</v>
          </cell>
          <cell r="Q357">
            <v>36043532</v>
          </cell>
        </row>
        <row r="358">
          <cell r="C358" t="str">
            <v>09I02-03-V04-00356</v>
          </cell>
          <cell r="D358" t="str">
            <v>Digitalizácia správy nehnuteľností – software na správu nájomných nehnuteľností v digitálnej forme v Cloude</v>
          </cell>
          <cell r="E358">
            <v>45152</v>
          </cell>
          <cell r="F358">
            <v>45152.344907407409</v>
          </cell>
          <cell r="G358" t="str">
            <v>-</v>
          </cell>
          <cell r="H358" t="str">
            <v>DREAM REAL - Slovensko, s. r. o.</v>
          </cell>
          <cell r="I358" t="str">
            <v>Kurská</v>
          </cell>
          <cell r="J358" t="str">
            <v>910/27</v>
          </cell>
          <cell r="K358" t="str">
            <v>Košice - mestská časť Dargovských hrdinov</v>
          </cell>
          <cell r="L358">
            <v>4022</v>
          </cell>
          <cell r="M358" t="str">
            <v>SR</v>
          </cell>
          <cell r="N358" t="str">
            <v>Kurská 910/27, 04022 Košice - mestská časť Dargovských hrdinov</v>
          </cell>
          <cell r="O358" t="str">
            <v>Košice III</v>
          </cell>
          <cell r="P358" t="str">
            <v>Košický kraj</v>
          </cell>
          <cell r="Q358">
            <v>52648966</v>
          </cell>
        </row>
        <row r="359">
          <cell r="C359" t="str">
            <v>09I02-03-V04-00357</v>
          </cell>
          <cell r="D359" t="str">
            <v>analýza a návrh metodiky pre automatizované testovanie OSS</v>
          </cell>
          <cell r="E359">
            <v>45152</v>
          </cell>
          <cell r="F359">
            <v>45152.348483796297</v>
          </cell>
          <cell r="G359">
            <v>45152.348483796297</v>
          </cell>
          <cell r="H359" t="str">
            <v>NUEVES, s.r.o.</v>
          </cell>
          <cell r="I359" t="str">
            <v>Národná</v>
          </cell>
          <cell r="J359">
            <v>9</v>
          </cell>
          <cell r="K359" t="str">
            <v>Banská Bystrica</v>
          </cell>
          <cell r="L359">
            <v>97401</v>
          </cell>
          <cell r="M359" t="str">
            <v>SR</v>
          </cell>
          <cell r="N359" t="str">
            <v>Národná 9, 97401 Banská Bystrica</v>
          </cell>
          <cell r="O359" t="str">
            <v>Banská Bystrica</v>
          </cell>
          <cell r="P359" t="str">
            <v>Banskobystrický kraj</v>
          </cell>
          <cell r="Q359">
            <v>52651614</v>
          </cell>
        </row>
        <row r="360">
          <cell r="C360" t="str">
            <v>09I02-03-V04-00358</v>
          </cell>
          <cell r="D360" t="str">
            <v>Cerebria Tech: nástroj poháňaný umelou inteligenciou na efektívne vyhľadávanie kontaktov potenciálnych partnerov/klientov</v>
          </cell>
          <cell r="E360">
            <v>45152</v>
          </cell>
          <cell r="F360">
            <v>45152.34951388889</v>
          </cell>
          <cell r="G360" t="str">
            <v>-</v>
          </cell>
          <cell r="H360" t="str">
            <v>Kirkwood s.r.o.</v>
          </cell>
          <cell r="I360" t="str">
            <v>Chladná</v>
          </cell>
          <cell r="J360" t="str">
            <v>2514/6</v>
          </cell>
          <cell r="K360" t="str">
            <v>Bratislava - mestská časť Rača</v>
          </cell>
          <cell r="L360">
            <v>83106</v>
          </cell>
          <cell r="M360" t="str">
            <v>SR</v>
          </cell>
          <cell r="N360" t="str">
            <v>Chladná 2514/6, 83106 Bratislava - mestská časť Rača</v>
          </cell>
          <cell r="O360" t="str">
            <v>Bratislava III</v>
          </cell>
          <cell r="P360" t="str">
            <v>Bratislavský kraj</v>
          </cell>
          <cell r="Q360">
            <v>54202159</v>
          </cell>
        </row>
        <row r="361">
          <cell r="C361" t="str">
            <v>09I02-03-V04-00359</v>
          </cell>
          <cell r="D361" t="str">
            <v>Návrh riešenia Automatizácie správy skladov použitím cloudovych nastrojov</v>
          </cell>
          <cell r="E361">
            <v>45152</v>
          </cell>
          <cell r="F361">
            <v>45152.350821759261</v>
          </cell>
          <cell r="G361">
            <v>45152.350821759261</v>
          </cell>
          <cell r="H361" t="str">
            <v>RXD, s.r.o.</v>
          </cell>
          <cell r="I361" t="str">
            <v>Miletičova</v>
          </cell>
          <cell r="J361" t="str">
            <v>5B</v>
          </cell>
          <cell r="K361" t="str">
            <v>Bratislava - mestská časť Ružinov</v>
          </cell>
          <cell r="L361">
            <v>82108</v>
          </cell>
          <cell r="M361" t="str">
            <v>SR</v>
          </cell>
          <cell r="N361" t="str">
            <v>Miletičova 5B, 82108 Bratislava - mestská časť Ružinov</v>
          </cell>
          <cell r="O361" t="str">
            <v>Bratislava I</v>
          </cell>
          <cell r="P361" t="str">
            <v>Bratislavský kraj</v>
          </cell>
          <cell r="Q361">
            <v>36692000</v>
          </cell>
        </row>
        <row r="362">
          <cell r="C362" t="str">
            <v>09I02-03-V04-00360</v>
          </cell>
          <cell r="D362" t="str">
            <v>Digitalizácia procesov</v>
          </cell>
          <cell r="E362">
            <v>45152</v>
          </cell>
          <cell r="F362">
            <v>45152.351238425923</v>
          </cell>
          <cell r="G362" t="str">
            <v>-</v>
          </cell>
          <cell r="H362" t="str">
            <v>Luccas</v>
          </cell>
          <cell r="I362" t="str">
            <v>Mateja Bela</v>
          </cell>
          <cell r="J362" t="str">
            <v>5277/2</v>
          </cell>
          <cell r="K362" t="str">
            <v>Banská Bystrica</v>
          </cell>
          <cell r="L362">
            <v>97411</v>
          </cell>
          <cell r="M362" t="str">
            <v>SR</v>
          </cell>
          <cell r="N362" t="str">
            <v>Mateja Bela 5277/2, 97411 Banská Bystrica</v>
          </cell>
          <cell r="O362" t="str">
            <v>Banská Bystrica</v>
          </cell>
          <cell r="P362" t="str">
            <v>Banskobystrický kraj</v>
          </cell>
          <cell r="Q362">
            <v>54386535</v>
          </cell>
        </row>
        <row r="363">
          <cell r="C363" t="str">
            <v>09I02-03-V04-00361</v>
          </cell>
          <cell r="D363" t="str">
            <v>Aplikácia umelej inteligencie (AI) a veľkých jazykových modelov (LLM) na optimalizáciu digitálnych procesov, pre zvýšenie schopnosti podniku efektívnejšie monitorovať a hodnotiť projekty.</v>
          </cell>
          <cell r="E363">
            <v>45152</v>
          </cell>
          <cell r="F363">
            <v>45152.3512962963</v>
          </cell>
          <cell r="G363" t="str">
            <v>-</v>
          </cell>
          <cell r="H363" t="str">
            <v>proaide</v>
          </cell>
          <cell r="I363" t="str">
            <v>Rudohorská</v>
          </cell>
          <cell r="J363" t="str">
            <v>6735/33</v>
          </cell>
          <cell r="K363" t="str">
            <v>Banská Bystrica</v>
          </cell>
          <cell r="L363">
            <v>97411</v>
          </cell>
          <cell r="M363" t="str">
            <v>SR</v>
          </cell>
          <cell r="N363" t="str">
            <v>Rudohorská 6735/33, 97411 Banská Bystrica</v>
          </cell>
          <cell r="O363" t="str">
            <v>Banská Bystrica</v>
          </cell>
          <cell r="P363" t="str">
            <v>Banskobystrický kraj</v>
          </cell>
          <cell r="Q363">
            <v>54823439</v>
          </cell>
        </row>
        <row r="364">
          <cell r="C364" t="str">
            <v>09I02-03-V04-00362</v>
          </cell>
          <cell r="D364" t="str">
            <v>Mobilná a webová aplikácia za účelom vedenia skladového hospodárstva</v>
          </cell>
          <cell r="E364">
            <v>45152</v>
          </cell>
          <cell r="F364">
            <v>45152.351446759261</v>
          </cell>
          <cell r="G364">
            <v>45152.351446759261</v>
          </cell>
          <cell r="H364" t="str">
            <v>STANTER a.s.</v>
          </cell>
          <cell r="I364" t="str">
            <v>Štefaniková trieda</v>
          </cell>
          <cell r="J364">
            <v>81</v>
          </cell>
          <cell r="K364" t="str">
            <v>Nitra</v>
          </cell>
          <cell r="L364">
            <v>94901</v>
          </cell>
          <cell r="M364" t="str">
            <v>SR</v>
          </cell>
          <cell r="N364" t="str">
            <v>Štefaniková trieda 81, 94901 Nitra</v>
          </cell>
          <cell r="O364" t="str">
            <v>Nitra</v>
          </cell>
          <cell r="P364" t="str">
            <v>Nitriansky kraj</v>
          </cell>
          <cell r="Q364">
            <v>50085956</v>
          </cell>
        </row>
        <row r="365">
          <cell r="C365" t="str">
            <v>09I02-03-V04-00363</v>
          </cell>
          <cell r="D365" t="str">
            <v>Digitalizácia a automatizácia procesov v podniku</v>
          </cell>
          <cell r="E365">
            <v>45152</v>
          </cell>
          <cell r="F365">
            <v>45152.3516087963</v>
          </cell>
          <cell r="G365">
            <v>45152.3516087963</v>
          </cell>
          <cell r="H365" t="str">
            <v>Palmtour s.r.o.</v>
          </cell>
          <cell r="I365" t="str">
            <v>A. Stodolu</v>
          </cell>
          <cell r="J365" t="str">
            <v>5320/52</v>
          </cell>
          <cell r="K365" t="str">
            <v>Martin</v>
          </cell>
          <cell r="L365">
            <v>3601</v>
          </cell>
          <cell r="M365" t="str">
            <v>SR</v>
          </cell>
          <cell r="N365" t="str">
            <v>A. Stodolu 5320/52, 03601 Martin</v>
          </cell>
          <cell r="O365" t="str">
            <v>Martin</v>
          </cell>
          <cell r="P365" t="str">
            <v>Žilinský kraj</v>
          </cell>
          <cell r="Q365">
            <v>47433604</v>
          </cell>
        </row>
        <row r="366">
          <cell r="C366" t="str">
            <v>09I02-03-V04-00364</v>
          </cell>
          <cell r="D366" t="str">
            <v>Návrh merania kvality sw - ecommerce</v>
          </cell>
          <cell r="E366">
            <v>45152</v>
          </cell>
          <cell r="F366">
            <v>45152.352141203701</v>
          </cell>
          <cell r="G366">
            <v>45152.352141203701</v>
          </cell>
          <cell r="H366" t="str">
            <v>AVAIS, s.r.o.</v>
          </cell>
          <cell r="I366" t="str">
            <v>Národná</v>
          </cell>
          <cell r="J366">
            <v>9</v>
          </cell>
          <cell r="K366" t="str">
            <v>Banská Bystrica</v>
          </cell>
          <cell r="L366">
            <v>97401</v>
          </cell>
          <cell r="M366" t="str">
            <v>SR</v>
          </cell>
          <cell r="N366" t="str">
            <v>Národná 9, 97401 Banská Bystrica</v>
          </cell>
          <cell r="O366" t="str">
            <v>Banská Bystrica</v>
          </cell>
          <cell r="P366" t="str">
            <v>Banskobystrický kraj</v>
          </cell>
          <cell r="Q366">
            <v>52568717</v>
          </cell>
        </row>
        <row r="367">
          <cell r="C367" t="str">
            <v>09I02-03-V04-00365</v>
          </cell>
          <cell r="D367" t="str">
            <v>Návrh individualizovaného riešenia digitalizácie procesov spracovania papierových dokumentov s využitím umelej inteligencie</v>
          </cell>
          <cell r="E367">
            <v>45152</v>
          </cell>
          <cell r="F367">
            <v>45152.356493055559</v>
          </cell>
          <cell r="G367">
            <v>45152.356493055559</v>
          </cell>
          <cell r="H367" t="str">
            <v>Úradovňa plus, s.r.o.</v>
          </cell>
          <cell r="I367" t="str">
            <v>Jarková</v>
          </cell>
          <cell r="J367">
            <v>14</v>
          </cell>
          <cell r="K367" t="str">
            <v>Prešov</v>
          </cell>
          <cell r="L367">
            <v>8001</v>
          </cell>
          <cell r="M367" t="str">
            <v>SR</v>
          </cell>
          <cell r="N367" t="str">
            <v>Jarková 14, 08001 Prešov</v>
          </cell>
          <cell r="O367" t="str">
            <v>Prešov</v>
          </cell>
          <cell r="P367" t="str">
            <v>Prešovský kraj</v>
          </cell>
          <cell r="Q367">
            <v>51329182</v>
          </cell>
        </row>
        <row r="368">
          <cell r="C368" t="str">
            <v>09I02-03-V04-00366</v>
          </cell>
          <cell r="D368" t="str">
            <v>Analýza pre individualizované riešenie pre použiteľnosti webu, služby alebo produktu podľa UX štandardov na eshope nidu.shop</v>
          </cell>
          <cell r="E368">
            <v>45152</v>
          </cell>
          <cell r="F368">
            <v>45152.357824074075</v>
          </cell>
          <cell r="G368">
            <v>45152.357824074075</v>
          </cell>
          <cell r="H368" t="str">
            <v>NIDU s. r. o.</v>
          </cell>
          <cell r="I368" t="str">
            <v>Hradská</v>
          </cell>
          <cell r="J368">
            <v>124</v>
          </cell>
          <cell r="K368" t="str">
            <v>Bratislava - mestská časť Vrakuňa</v>
          </cell>
          <cell r="L368">
            <v>82107</v>
          </cell>
          <cell r="M368" t="str">
            <v>SR</v>
          </cell>
          <cell r="N368" t="str">
            <v>Hradská 124, 82107 Bratislava - mestská časť Vrakuňa</v>
          </cell>
          <cell r="O368" t="str">
            <v>Bratislava II</v>
          </cell>
          <cell r="P368" t="str">
            <v>Bratislavský kraj</v>
          </cell>
          <cell r="Q368">
            <v>54553326</v>
          </cell>
        </row>
        <row r="369">
          <cell r="C369" t="str">
            <v>09I02-03-V04-00367</v>
          </cell>
          <cell r="D369" t="str">
            <v>Vypracovanie úvodnej analýzy pre individualizované riešenie pre použiteľnosti webu, služby alebo produktu podľa UX štandardov a Testovanie použiteľnosti a prístupnosti webu, služby alebo produktu</v>
          </cell>
          <cell r="E369">
            <v>45152</v>
          </cell>
          <cell r="F369">
            <v>45152.359664351854</v>
          </cell>
          <cell r="G369">
            <v>45152.359664351854</v>
          </cell>
          <cell r="H369" t="str">
            <v>KONDELA s.r.o.</v>
          </cell>
          <cell r="I369" t="str">
            <v>Vojtaššákova</v>
          </cell>
          <cell r="J369">
            <v>893</v>
          </cell>
          <cell r="K369" t="str">
            <v>Tvrdošín</v>
          </cell>
          <cell r="L369">
            <v>2744</v>
          </cell>
          <cell r="M369" t="str">
            <v>SR</v>
          </cell>
          <cell r="N369" t="str">
            <v>Vojtaššákova 893, 02744 Tvrdošín</v>
          </cell>
          <cell r="O369" t="str">
            <v>Tvrdošín</v>
          </cell>
          <cell r="P369" t="str">
            <v>Žilinský kraj</v>
          </cell>
          <cell r="Q369">
            <v>36409154</v>
          </cell>
        </row>
        <row r="370">
          <cell r="C370" t="str">
            <v>09I02-03-V04-00368</v>
          </cell>
          <cell r="D370" t="str">
            <v>Návrh individualizovaného riešenia digitalizácie procesov spracovania papierových dokumentov s využitím umelej inteligencie</v>
          </cell>
          <cell r="E370">
            <v>45152</v>
          </cell>
          <cell r="F370">
            <v>45152.360949074071</v>
          </cell>
          <cell r="G370">
            <v>45152.360949074071</v>
          </cell>
          <cell r="H370" t="str">
            <v>FEAG SLK Elektro s.r.o.</v>
          </cell>
          <cell r="I370" t="str">
            <v xml:space="preserve">Elektrárenská </v>
          </cell>
          <cell r="J370">
            <v>10</v>
          </cell>
          <cell r="K370" t="str">
            <v>Komárno</v>
          </cell>
          <cell r="L370">
            <v>94501</v>
          </cell>
          <cell r="M370" t="str">
            <v>SR</v>
          </cell>
          <cell r="N370" t="str">
            <v>Elektrárenská  10, 94501 Komárno</v>
          </cell>
          <cell r="O370" t="str">
            <v>Komárno</v>
          </cell>
          <cell r="P370" t="str">
            <v>Nitriansky kraj</v>
          </cell>
          <cell r="Q370">
            <v>31420150</v>
          </cell>
        </row>
        <row r="371">
          <cell r="C371" t="str">
            <v>09I02-03-V04-00369</v>
          </cell>
          <cell r="D371" t="str">
            <v>Štúdia integrácie blockchainu pre vylepšenú kybernetickú bezpečnosť a ochrany údajov pre etlab.digital s.r.o.</v>
          </cell>
          <cell r="E371">
            <v>45152</v>
          </cell>
          <cell r="F371">
            <v>45152.360983796294</v>
          </cell>
          <cell r="G371">
            <v>45152.360983796294</v>
          </cell>
          <cell r="H371" t="str">
            <v>etlab.digital s. r. o.</v>
          </cell>
          <cell r="I371" t="str">
            <v>Južná trieda</v>
          </cell>
          <cell r="J371">
            <v>74</v>
          </cell>
          <cell r="K371" t="str">
            <v>Košice - mestská časť Juh</v>
          </cell>
          <cell r="L371">
            <v>4001</v>
          </cell>
          <cell r="M371" t="str">
            <v>SR</v>
          </cell>
          <cell r="N371" t="str">
            <v>Južná trieda 74, 04001 Košice - mestská časť Juh</v>
          </cell>
          <cell r="O371" t="str">
            <v>Košice I</v>
          </cell>
          <cell r="P371" t="str">
            <v>Košický kraj</v>
          </cell>
          <cell r="Q371">
            <v>53887557</v>
          </cell>
        </row>
        <row r="372">
          <cell r="C372" t="str">
            <v>09I02-03-V04-00370</v>
          </cell>
          <cell r="D372" t="str">
            <v>Návrh individualizovaného riešenia digitalizácie procesov spracovania papierových dokumentov s využitím umelej inteligencie</v>
          </cell>
          <cell r="E372">
            <v>45152</v>
          </cell>
          <cell r="F372">
            <v>45152.362037037034</v>
          </cell>
          <cell r="G372">
            <v>45152.362037037034</v>
          </cell>
          <cell r="H372" t="str">
            <v>sudo rm -rf / s.r.o.</v>
          </cell>
          <cell r="I372" t="str">
            <v>Ďumbierska</v>
          </cell>
          <cell r="J372" t="str">
            <v>4006/18</v>
          </cell>
          <cell r="K372" t="str">
            <v>Banská Bystrica</v>
          </cell>
          <cell r="L372">
            <v>97411</v>
          </cell>
          <cell r="M372" t="str">
            <v>SR</v>
          </cell>
          <cell r="N372" t="str">
            <v>Ďumbierska 4006/18, 97411 Banská Bystrica</v>
          </cell>
          <cell r="O372" t="str">
            <v>Banská Bystrica</v>
          </cell>
          <cell r="P372" t="str">
            <v>Banskobystrický kraj</v>
          </cell>
          <cell r="Q372">
            <v>54389356</v>
          </cell>
        </row>
        <row r="373">
          <cell r="C373" t="str">
            <v>09I02-03-V04-00371</v>
          </cell>
          <cell r="D373" t="str">
            <v>Digitálne preberanie mobilom – digitalizácia odovzdania a prebratia vozidla</v>
          </cell>
          <cell r="E373">
            <v>45152</v>
          </cell>
          <cell r="F373">
            <v>45152.362800925926</v>
          </cell>
          <cell r="G373">
            <v>45152.362800925926</v>
          </cell>
          <cell r="H373" t="str">
            <v>Camion servis, s.r.o.</v>
          </cell>
          <cell r="I373" t="str">
            <v>Ráztočná</v>
          </cell>
          <cell r="J373">
            <v>35</v>
          </cell>
          <cell r="K373" t="str">
            <v>Bratislava</v>
          </cell>
          <cell r="L373">
            <v>82107</v>
          </cell>
          <cell r="M373" t="str">
            <v>SR</v>
          </cell>
          <cell r="N373" t="str">
            <v>Ráztočná 35, 82107 Bratislava</v>
          </cell>
          <cell r="O373" t="str">
            <v>Bratislava II</v>
          </cell>
          <cell r="P373" t="str">
            <v>Bratislavský kraj</v>
          </cell>
          <cell r="Q373">
            <v>35907045</v>
          </cell>
        </row>
        <row r="374">
          <cell r="C374" t="str">
            <v>09I02-03-V04-00372</v>
          </cell>
          <cell r="D374" t="str">
            <v>Analýza autonómneho riešenia na zvyšovanie tržieb a konkurencieschopnosti v segmente e-commerce pomocou inteligentného e-mail marketingu a personalizáciou e-shopu</v>
          </cell>
          <cell r="E374">
            <v>45152</v>
          </cell>
          <cell r="F374">
            <v>45152.363009259258</v>
          </cell>
          <cell r="G374">
            <v>45152.363009259258</v>
          </cell>
          <cell r="H374" t="str">
            <v>Eren Company s.r.o.</v>
          </cell>
          <cell r="I374" t="str">
            <v>P. O. Hviezdoslava</v>
          </cell>
          <cell r="J374" t="str">
            <v>2306/36</v>
          </cell>
          <cell r="K374" t="str">
            <v>Topoľčany</v>
          </cell>
          <cell r="L374">
            <v>95501</v>
          </cell>
          <cell r="M374" t="str">
            <v>SR</v>
          </cell>
          <cell r="N374" t="str">
            <v>P. O. Hviezdoslava 2306/36, 95501 Topoľčany</v>
          </cell>
          <cell r="O374" t="str">
            <v>Topoľčany</v>
          </cell>
          <cell r="P374" t="str">
            <v>Nitriansky kraj</v>
          </cell>
          <cell r="Q374">
            <v>51449676</v>
          </cell>
        </row>
        <row r="375">
          <cell r="C375" t="str">
            <v>09I02-03-V04-00373</v>
          </cell>
          <cell r="D375" t="str">
            <v>Webová + mobilná aplikácia pre vedenie skladového hospodárstva</v>
          </cell>
          <cell r="E375">
            <v>45152</v>
          </cell>
          <cell r="F375">
            <v>45152.363391203704</v>
          </cell>
          <cell r="G375">
            <v>45152.363391203704</v>
          </cell>
          <cell r="H375" t="str">
            <v>BOZP Danny Agency s.r.o.</v>
          </cell>
          <cell r="I375" t="str">
            <v>Levická</v>
          </cell>
          <cell r="J375" t="str">
            <v>253/7D</v>
          </cell>
          <cell r="K375" t="str">
            <v>Nitra</v>
          </cell>
          <cell r="L375">
            <v>94901</v>
          </cell>
          <cell r="M375" t="str">
            <v>SR</v>
          </cell>
          <cell r="N375" t="str">
            <v>Levická 253/7D, 94901 Nitra</v>
          </cell>
          <cell r="O375" t="str">
            <v>Nitra</v>
          </cell>
          <cell r="P375" t="str">
            <v>Nitriansky kraj</v>
          </cell>
          <cell r="Q375">
            <v>46409947</v>
          </cell>
        </row>
        <row r="376">
          <cell r="C376" t="str">
            <v>09I02-03-V04-00374</v>
          </cell>
          <cell r="D376" t="str">
            <v>Digitalizácia a automatizácia procesov v podniku</v>
          </cell>
          <cell r="E376">
            <v>45152</v>
          </cell>
          <cell r="F376">
            <v>45152.363819444443</v>
          </cell>
          <cell r="G376">
            <v>45152.363819444443</v>
          </cell>
          <cell r="H376" t="str">
            <v>Zlaté sporenie a. s.</v>
          </cell>
          <cell r="I376" t="str">
            <v>Trhová</v>
          </cell>
          <cell r="J376">
            <v>54</v>
          </cell>
          <cell r="K376" t="str">
            <v xml:space="preserve">Bratislava </v>
          </cell>
          <cell r="L376">
            <v>84101</v>
          </cell>
          <cell r="M376" t="str">
            <v>SR</v>
          </cell>
          <cell r="N376" t="str">
            <v xml:space="preserve">Trhová 54, 84101 Bratislava </v>
          </cell>
          <cell r="O376" t="str">
            <v>Bratislava IV</v>
          </cell>
          <cell r="P376" t="str">
            <v>Bratislavský kraj</v>
          </cell>
          <cell r="Q376">
            <v>46958771</v>
          </cell>
        </row>
        <row r="377">
          <cell r="C377" t="str">
            <v>09I02-03-V04-00375</v>
          </cell>
          <cell r="D377" t="str">
            <v>Vypracovanie individualizovaného riešenia koncepcie zberu bezpečnostných udalostí a vyhodnocovania činnosti v oblasti kybernetických rizík</v>
          </cell>
          <cell r="E377">
            <v>45152</v>
          </cell>
          <cell r="F377">
            <v>45152.364247685182</v>
          </cell>
          <cell r="G377">
            <v>45152.364247685182</v>
          </cell>
          <cell r="H377" t="str">
            <v>CITO Digital s.r.o.</v>
          </cell>
          <cell r="I377" t="str">
            <v>Oravská</v>
          </cell>
          <cell r="J377">
            <v>625694</v>
          </cell>
          <cell r="K377" t="str">
            <v>Poprad</v>
          </cell>
          <cell r="L377">
            <v>5801</v>
          </cell>
          <cell r="M377" t="str">
            <v>SR</v>
          </cell>
          <cell r="N377" t="str">
            <v>Oravská 625694, 05801 Poprad</v>
          </cell>
          <cell r="O377" t="str">
            <v>Poprad</v>
          </cell>
          <cell r="P377" t="str">
            <v>Prešovský kraj</v>
          </cell>
          <cell r="Q377">
            <v>46560661</v>
          </cell>
        </row>
        <row r="378">
          <cell r="C378" t="str">
            <v>09I02-03-V04-00376</v>
          </cell>
          <cell r="D378" t="str">
            <v>Sledovanie FCL prepráv ( lodných kontajnerov) od dverí k dverám</v>
          </cell>
          <cell r="E378">
            <v>45152</v>
          </cell>
          <cell r="F378">
            <v>45152.369317129633</v>
          </cell>
          <cell r="G378">
            <v>45162.369317129633</v>
          </cell>
          <cell r="H378" t="str">
            <v>Criteria+ s.r.o.</v>
          </cell>
          <cell r="I378" t="str">
            <v>Štefanikova trieda</v>
          </cell>
          <cell r="J378">
            <v>81</v>
          </cell>
          <cell r="K378" t="str">
            <v>Nitra</v>
          </cell>
          <cell r="L378">
            <v>94901</v>
          </cell>
          <cell r="M378" t="str">
            <v>SR</v>
          </cell>
          <cell r="N378" t="str">
            <v>Štefanikova trieda 81, 94901 Nitra</v>
          </cell>
          <cell r="O378" t="str">
            <v>Nitra</v>
          </cell>
          <cell r="P378" t="str">
            <v>Nitriansky kraj</v>
          </cell>
          <cell r="Q378">
            <v>50778366</v>
          </cell>
        </row>
        <row r="379">
          <cell r="C379" t="str">
            <v>09I02-03-V04-00377</v>
          </cell>
          <cell r="D379" t="str">
            <v>GAP analýza a štúdia realizovateľnosti techchnických opatrení</v>
          </cell>
          <cell r="E379">
            <v>45152</v>
          </cell>
          <cell r="F379">
            <v>45152.372407407405</v>
          </cell>
          <cell r="G379" t="str">
            <v>-</v>
          </cell>
          <cell r="H379" t="str">
            <v>VODOHOSPODÁRSKA VÝSTAVBA, ŠTÁTNY PODNIK</v>
          </cell>
          <cell r="I379" t="str">
            <v>Karloveská</v>
          </cell>
          <cell r="J379">
            <v>2</v>
          </cell>
          <cell r="K379" t="str">
            <v>Bratislava - mestská časť Karlova Ves</v>
          </cell>
          <cell r="L379">
            <v>84104</v>
          </cell>
          <cell r="M379" t="str">
            <v>SR</v>
          </cell>
          <cell r="N379" t="str">
            <v>Karloveská 2, 84104 Bratislava - mestská časť Karlova Ves</v>
          </cell>
          <cell r="O379" t="str">
            <v>Bratislava IV</v>
          </cell>
          <cell r="P379" t="str">
            <v>Bratislavský kraj</v>
          </cell>
          <cell r="Q379" t="str">
            <v>00156752</v>
          </cell>
        </row>
        <row r="380">
          <cell r="C380" t="str">
            <v>09I02-03-V04-00378</v>
          </cell>
          <cell r="D380" t="str">
            <v>Digitalizácia účtovníctva s využitím umelej inteligencie a automatizácia procesov</v>
          </cell>
          <cell r="E380">
            <v>45152</v>
          </cell>
          <cell r="F380">
            <v>45152.373032407406</v>
          </cell>
          <cell r="G380">
            <v>45152.373032407406</v>
          </cell>
          <cell r="H380" t="str">
            <v>SHOOOS s. r. o.</v>
          </cell>
          <cell r="I380" t="str">
            <v>Nabr. L. Svobodu</v>
          </cell>
          <cell r="J380" t="str">
            <v>4309/44</v>
          </cell>
          <cell r="K380" t="str">
            <v>Bratislava - mestská časť Staré Mesto</v>
          </cell>
          <cell r="L380">
            <v>81102</v>
          </cell>
          <cell r="M380" t="str">
            <v>SR</v>
          </cell>
          <cell r="N380" t="str">
            <v>Nabr. L. Svobodu 4309/44, 81102 Bratislava - mestská časť Staré Mesto</v>
          </cell>
          <cell r="O380" t="str">
            <v>Bratislava I</v>
          </cell>
          <cell r="P380" t="str">
            <v>Bratislavský kraj</v>
          </cell>
          <cell r="Q380">
            <v>31342965</v>
          </cell>
        </row>
        <row r="381">
          <cell r="C381" t="str">
            <v>09I02-03-V04-00379</v>
          </cell>
          <cell r="D381" t="str">
            <v>Digitalizácia obehu dokumentov, procesov predaja a projektového riadenia vo firme Full services, s.r.o.: Štúdia a plán implementácie</v>
          </cell>
          <cell r="E381">
            <v>45152</v>
          </cell>
          <cell r="F381">
            <v>45152.373067129629</v>
          </cell>
          <cell r="G381">
            <v>45152.373067129629</v>
          </cell>
          <cell r="H381" t="str">
            <v>Full services, s. r. o.</v>
          </cell>
          <cell r="I381" t="str">
            <v>Pri Rajčianke</v>
          </cell>
          <cell r="J381" t="str">
            <v>8913/25</v>
          </cell>
          <cell r="K381" t="str">
            <v>Žilina</v>
          </cell>
          <cell r="L381">
            <v>1001</v>
          </cell>
          <cell r="M381" t="str">
            <v>SR</v>
          </cell>
          <cell r="N381" t="str">
            <v>Pri Rajčianke 8913/25, 01001 Žilina</v>
          </cell>
          <cell r="O381" t="str">
            <v>Žilina</v>
          </cell>
          <cell r="P381" t="str">
            <v>Žilinský kraj</v>
          </cell>
          <cell r="Q381">
            <v>36690643</v>
          </cell>
        </row>
        <row r="382">
          <cell r="C382" t="str">
            <v>09I02-03-V04-00380</v>
          </cell>
          <cell r="D382" t="str">
            <v>Štúdium digitalizácie a skvalitnenia dochádzkového systému pre BOBMAR spol. s r.o.</v>
          </cell>
          <cell r="E382">
            <v>45152</v>
          </cell>
          <cell r="F382">
            <v>45152.373310185183</v>
          </cell>
          <cell r="G382">
            <v>45152.373310185183</v>
          </cell>
          <cell r="H382" t="str">
            <v>BOBMAR spol. s r.o.</v>
          </cell>
          <cell r="I382" t="str">
            <v>Prievidzská</v>
          </cell>
          <cell r="J382">
            <v>5</v>
          </cell>
          <cell r="K382" t="str">
            <v>Košice - mestská časť Západ</v>
          </cell>
          <cell r="L382">
            <v>4011</v>
          </cell>
          <cell r="M382" t="str">
            <v>SR</v>
          </cell>
          <cell r="N382" t="str">
            <v>Prievidzská 5, 04011 Košice - mestská časť Západ</v>
          </cell>
          <cell r="O382" t="str">
            <v>Košice - mestská časť Západ</v>
          </cell>
          <cell r="P382" t="str">
            <v>Košický kraj</v>
          </cell>
          <cell r="Q382">
            <v>53697774</v>
          </cell>
        </row>
        <row r="383">
          <cell r="C383" t="str">
            <v>09I02-03-V04-00381</v>
          </cell>
          <cell r="D383" t="str">
            <v>Analýza procesov výrobnej spoločnosti pre implementáiu nástrojov digitalizácie v stavebníctve a výrobe</v>
          </cell>
          <cell r="E383">
            <v>45152</v>
          </cell>
          <cell r="F383">
            <v>45152.373773148145</v>
          </cell>
          <cell r="G383">
            <v>45152.373773148145</v>
          </cell>
          <cell r="H383" t="str">
            <v>ZAMAZ, spol. s r.o.</v>
          </cell>
          <cell r="I383" t="str">
            <v>Slavkovská</v>
          </cell>
          <cell r="J383">
            <v>23</v>
          </cell>
          <cell r="K383" t="str">
            <v>Kežmarok</v>
          </cell>
          <cell r="L383">
            <v>6001</v>
          </cell>
          <cell r="M383" t="str">
            <v>SR</v>
          </cell>
          <cell r="N383" t="str">
            <v>Slavkovská 23, 06001 Kežmarok</v>
          </cell>
          <cell r="O383" t="str">
            <v>Kežmarok</v>
          </cell>
          <cell r="P383" t="str">
            <v>Prešovský kraj</v>
          </cell>
          <cell r="Q383">
            <v>36467481</v>
          </cell>
        </row>
        <row r="384">
          <cell r="C384" t="str">
            <v>09I02-03-V04-00382</v>
          </cell>
          <cell r="D384" t="str">
            <v>Vypracovanie individualizovanej koncepcie zberu a vyhodnocovania bezpečnostných udalostí a detekcie bezpečnostných incidentov.</v>
          </cell>
          <cell r="E384">
            <v>45152</v>
          </cell>
          <cell r="F384">
            <v>45152.377476851849</v>
          </cell>
          <cell r="G384">
            <v>45152.377476851849</v>
          </cell>
          <cell r="H384" t="str">
            <v>Jadrová energetická spoločnosť Slovenska, a. s.</v>
          </cell>
          <cell r="I384" t="str">
            <v>Tomášikova</v>
          </cell>
          <cell r="J384">
            <v>22</v>
          </cell>
          <cell r="K384" t="str">
            <v>Bratislava - mestská časť Ružinov</v>
          </cell>
          <cell r="L384">
            <v>82102</v>
          </cell>
          <cell r="M384" t="str">
            <v>SR</v>
          </cell>
          <cell r="N384" t="str">
            <v>Tomášikova 22, 82102 Bratislava - mestská časť Ružinov</v>
          </cell>
          <cell r="O384" t="str">
            <v>Bratislava II</v>
          </cell>
          <cell r="P384" t="str">
            <v>Bratislavský kraj</v>
          </cell>
          <cell r="Q384">
            <v>45337241</v>
          </cell>
        </row>
        <row r="385">
          <cell r="C385" t="str">
            <v>09I02-03-V04-00383</v>
          </cell>
          <cell r="D385" t="str">
            <v>cloud &amp; cyber security</v>
          </cell>
          <cell r="E385">
            <v>45152</v>
          </cell>
          <cell r="F385">
            <v>45152.377476851849</v>
          </cell>
          <cell r="G385">
            <v>45152.377476851849</v>
          </cell>
          <cell r="H385" t="str">
            <v>cotadoo s.r.o.</v>
          </cell>
          <cell r="I385" t="str">
            <v>Národná</v>
          </cell>
          <cell r="J385">
            <v>9</v>
          </cell>
          <cell r="K385" t="str">
            <v>Banská Bystrica</v>
          </cell>
          <cell r="L385">
            <v>97401</v>
          </cell>
          <cell r="M385" t="str">
            <v>SR</v>
          </cell>
          <cell r="N385" t="str">
            <v>Národná 9, 97401 Banská Bystrica</v>
          </cell>
          <cell r="O385" t="str">
            <v>Banská Bystrica</v>
          </cell>
          <cell r="P385" t="str">
            <v>Banskobystrický kraj</v>
          </cell>
          <cell r="Q385">
            <v>50579461</v>
          </cell>
        </row>
        <row r="386">
          <cell r="C386" t="str">
            <v>09I02-03-V04-00384</v>
          </cell>
          <cell r="D386" t="str">
            <v>Digitalizácia logistických a obchodných procesov prevádzky - s cieľom zabezpečiť udržateľnosť a konkurencieschopnosť tradície výroby vianočných oblátok a ich distribúcie cez www.naOplatku.sk</v>
          </cell>
          <cell r="E386">
            <v>45152</v>
          </cell>
          <cell r="F386">
            <v>45152.380636574075</v>
          </cell>
          <cell r="G386">
            <v>45152.380636574075</v>
          </cell>
          <cell r="H386" t="str">
            <v>Ing. Monika Jurčíková</v>
          </cell>
          <cell r="I386" t="str">
            <v>Hlavná</v>
          </cell>
          <cell r="J386" t="str">
            <v>935/35</v>
          </cell>
          <cell r="K386" t="str">
            <v>Lozorno</v>
          </cell>
          <cell r="L386">
            <v>90055</v>
          </cell>
          <cell r="M386" t="str">
            <v>SR</v>
          </cell>
          <cell r="N386" t="str">
            <v>Hlavná 935/35, 90055 Lozorno</v>
          </cell>
          <cell r="O386" t="str">
            <v>Malacky</v>
          </cell>
          <cell r="P386" t="str">
            <v>Bratislavský kraj</v>
          </cell>
          <cell r="Q386">
            <v>51948532</v>
          </cell>
        </row>
        <row r="387">
          <cell r="C387" t="str">
            <v>09I02-03-V04-00385</v>
          </cell>
          <cell r="D387" t="str">
            <v>Digitalizácia a automatizáciu podnikových procesov pomocou low-code/no-code nástrojov, SaaS komponentov a Microsoft 365 - Výber, zavedenie, implementácia, testovanie</v>
          </cell>
          <cell r="E387">
            <v>45152</v>
          </cell>
          <cell r="F387">
            <v>45152.381469907406</v>
          </cell>
          <cell r="G387">
            <v>45152.381469907406</v>
          </cell>
          <cell r="H387" t="str">
            <v>C H E M P R O C E S, spol. s r.o.</v>
          </cell>
          <cell r="I387" t="str">
            <v>Šamorínska</v>
          </cell>
          <cell r="J387">
            <v>52</v>
          </cell>
          <cell r="K387" t="str">
            <v>Bratislava</v>
          </cell>
          <cell r="L387">
            <v>82106</v>
          </cell>
          <cell r="M387" t="str">
            <v>SR</v>
          </cell>
          <cell r="N387" t="str">
            <v>Šamorínska 52, 82106 Bratislava</v>
          </cell>
          <cell r="O387" t="str">
            <v>Bratislava II</v>
          </cell>
          <cell r="P387" t="str">
            <v>Bratislavský kraj</v>
          </cell>
          <cell r="Q387">
            <v>35740469</v>
          </cell>
        </row>
        <row r="388">
          <cell r="C388" t="str">
            <v>09I02-03-V04-00386</v>
          </cell>
          <cell r="D388" t="str">
            <v>Návrh individualizovaného riešenia digitalizácie procesov spracovania papierových dokumentov s využitím umelej inteligencie</v>
          </cell>
          <cell r="E388">
            <v>45152</v>
          </cell>
          <cell r="F388">
            <v>45152.38175925926</v>
          </cell>
          <cell r="G388">
            <v>45152.38175925926</v>
          </cell>
          <cell r="H388" t="str">
            <v>ERStyle, s.r.o.</v>
          </cell>
          <cell r="I388" t="str">
            <v>Ulica Sládkovičova</v>
          </cell>
          <cell r="J388">
            <v>14</v>
          </cell>
          <cell r="K388" t="str">
            <v>Lučenec</v>
          </cell>
          <cell r="L388">
            <v>98401</v>
          </cell>
          <cell r="M388" t="str">
            <v>SR</v>
          </cell>
          <cell r="N388" t="str">
            <v>Ulica Sládkovičova 14, 98401 Lučenec</v>
          </cell>
          <cell r="O388" t="str">
            <v>Lučenec</v>
          </cell>
          <cell r="P388" t="str">
            <v>Banskobystrický kraj</v>
          </cell>
          <cell r="Q388">
            <v>36629928</v>
          </cell>
        </row>
        <row r="389">
          <cell r="C389" t="str">
            <v>09I02-03-V04-00387</v>
          </cell>
          <cell r="D389" t="str">
            <v>Digitálny manažment a personalizácia pre zákaznícku zónu Moje VSE</v>
          </cell>
          <cell r="E389">
            <v>45152</v>
          </cell>
          <cell r="F389">
            <v>45152.381967592592</v>
          </cell>
          <cell r="G389" t="str">
            <v>-</v>
          </cell>
          <cell r="H389" t="str">
            <v>Východoslovenská energetika a.s.</v>
          </cell>
          <cell r="I389" t="str">
            <v>Mlynská</v>
          </cell>
          <cell r="J389">
            <v>31</v>
          </cell>
          <cell r="K389" t="str">
            <v>Košice - mestská časť Staré Mesto</v>
          </cell>
          <cell r="L389">
            <v>6001</v>
          </cell>
          <cell r="M389" t="str">
            <v>SR</v>
          </cell>
          <cell r="N389" t="str">
            <v>Mlynská 31, 06001 Košice - mestská časť Staré Mesto</v>
          </cell>
          <cell r="O389" t="str">
            <v>Kežmarok</v>
          </cell>
          <cell r="P389" t="str">
            <v>Prešovský kraj</v>
          </cell>
          <cell r="Q389">
            <v>44483767</v>
          </cell>
        </row>
        <row r="390">
          <cell r="C390" t="str">
            <v>09I02-03-V04-00388</v>
          </cell>
          <cell r="D390" t="str">
            <v>Digitálny dispečing v mobile – systém pre nahlasovanie a riadenie servisných zákaziek</v>
          </cell>
          <cell r="E390">
            <v>45152</v>
          </cell>
          <cell r="F390">
            <v>45152.384074074071</v>
          </cell>
          <cell r="G390">
            <v>45152.384074074071</v>
          </cell>
          <cell r="H390" t="str">
            <v>RemiTo, s.r.o.</v>
          </cell>
          <cell r="I390" t="str">
            <v>Jazdecká</v>
          </cell>
          <cell r="J390">
            <v>15</v>
          </cell>
          <cell r="K390" t="str">
            <v>Nové Zámky</v>
          </cell>
          <cell r="L390">
            <v>94002</v>
          </cell>
          <cell r="M390" t="str">
            <v>SR</v>
          </cell>
          <cell r="N390" t="str">
            <v>Jazdecká 15, 94002 Nové Zámky</v>
          </cell>
          <cell r="O390" t="str">
            <v>Nové Zámky</v>
          </cell>
          <cell r="P390" t="str">
            <v>Nitriansky kraj</v>
          </cell>
          <cell r="Q390">
            <v>35935685</v>
          </cell>
        </row>
        <row r="391">
          <cell r="C391" t="str">
            <v>09I02-03-V04-00389</v>
          </cell>
          <cell r="D391" t="str">
            <v>Individualizované riešenie nedostatočnej digitalizácie firmy so zameraním na zákaznícku databázu</v>
          </cell>
          <cell r="E391">
            <v>45152</v>
          </cell>
          <cell r="F391">
            <v>45152.385243055556</v>
          </cell>
          <cell r="G391">
            <v>45152.385243055556</v>
          </cell>
          <cell r="H391" t="str">
            <v>AZEKO s.r.o.</v>
          </cell>
          <cell r="I391" t="str">
            <v>Skároš</v>
          </cell>
          <cell r="J391">
            <v>268</v>
          </cell>
          <cell r="K391" t="str">
            <v>Skároš</v>
          </cell>
          <cell r="L391">
            <v>4411</v>
          </cell>
          <cell r="M391" t="str">
            <v>SR</v>
          </cell>
          <cell r="N391" t="str">
            <v>Skároš 268, 04411 Skároš</v>
          </cell>
          <cell r="O391" t="str">
            <v>Košice-okolie</v>
          </cell>
          <cell r="P391" t="str">
            <v>Košický kraj</v>
          </cell>
          <cell r="Q391">
            <v>45614440</v>
          </cell>
        </row>
        <row r="392">
          <cell r="C392" t="str">
            <v>09I02-03-V04-00390</v>
          </cell>
          <cell r="D392" t="str">
            <v>Návrh na zavedenie systému pre sledovanie rozpracovanej výroby a spotreby materiálu v reálnom čase</v>
          </cell>
          <cell r="E392">
            <v>45152</v>
          </cell>
          <cell r="F392">
            <v>45152.385949074072</v>
          </cell>
          <cell r="G392">
            <v>45152.385949074072</v>
          </cell>
          <cell r="H392" t="str">
            <v>SLUŽBA NITRA, s.r.o.</v>
          </cell>
          <cell r="I392" t="str">
            <v>Pražská</v>
          </cell>
          <cell r="J392">
            <v>33</v>
          </cell>
          <cell r="K392" t="str">
            <v>Nitra</v>
          </cell>
          <cell r="L392">
            <v>94901</v>
          </cell>
          <cell r="M392" t="str">
            <v>SR</v>
          </cell>
          <cell r="N392" t="str">
            <v>Pražská 33, 94901 Nitra</v>
          </cell>
          <cell r="O392" t="str">
            <v>Nitra</v>
          </cell>
          <cell r="P392" t="str">
            <v>Nitriansky kraj</v>
          </cell>
          <cell r="Q392" t="str">
            <v>00167819</v>
          </cell>
        </row>
        <row r="393">
          <cell r="C393" t="str">
            <v>09I02-03-V04-00391</v>
          </cell>
          <cell r="D393" t="str">
            <v>Návrh individualizovaného riešenia digitalizácie procesov spracovania papierových dokumentov s využitím umelej inteligencie</v>
          </cell>
          <cell r="E393">
            <v>45152</v>
          </cell>
          <cell r="F393">
            <v>45152.388206018521</v>
          </cell>
          <cell r="G393">
            <v>45152.388206018521</v>
          </cell>
          <cell r="H393" t="str">
            <v>PSW, a.s.</v>
          </cell>
          <cell r="I393" t="str">
            <v>Továrenská</v>
          </cell>
          <cell r="J393" t="str">
            <v>4069/44</v>
          </cell>
          <cell r="K393" t="str">
            <v>Dubnica nad Váhom</v>
          </cell>
          <cell r="L393">
            <v>1841</v>
          </cell>
          <cell r="M393" t="str">
            <v>SR</v>
          </cell>
          <cell r="N393" t="str">
            <v>Továrenská 4069/44, 01841 Dubnica nad Váhom</v>
          </cell>
          <cell r="O393" t="str">
            <v>Ilava</v>
          </cell>
          <cell r="P393" t="str">
            <v>Trenčiansky kraj</v>
          </cell>
          <cell r="Q393">
            <v>36317276</v>
          </cell>
        </row>
        <row r="394">
          <cell r="C394" t="str">
            <v>09I02-03-V04-00392</v>
          </cell>
          <cell r="D394" t="str">
            <v>Účtovníctvo 2.0</v>
          </cell>
          <cell r="E394">
            <v>45152</v>
          </cell>
          <cell r="F394">
            <v>45152.388888888891</v>
          </cell>
          <cell r="G394">
            <v>45152.388888888891</v>
          </cell>
          <cell r="H394" t="str">
            <v>QUEEN CONTROL s. r. o.</v>
          </cell>
          <cell r="I394" t="str">
            <v>Magnezitárska</v>
          </cell>
          <cell r="J394">
            <v>11</v>
          </cell>
          <cell r="K394" t="str">
            <v>Košice</v>
          </cell>
          <cell r="L394">
            <v>4013</v>
          </cell>
          <cell r="M394" t="str">
            <v>SR</v>
          </cell>
          <cell r="N394" t="str">
            <v>Magnezitárska 11, 04013 Košice</v>
          </cell>
          <cell r="O394" t="str">
            <v>Košice I</v>
          </cell>
          <cell r="P394" t="str">
            <v>Košický kraj</v>
          </cell>
          <cell r="Q394">
            <v>47735414</v>
          </cell>
        </row>
        <row r="395">
          <cell r="C395" t="str">
            <v>09I02-03-V04-00393</v>
          </cell>
          <cell r="D395" t="str">
            <v>Optimalizácia systému poskytujúceho personálne služby a sprostredkovanie práce v gastro sektore</v>
          </cell>
          <cell r="E395">
            <v>45152</v>
          </cell>
          <cell r="F395">
            <v>45152.388969907406</v>
          </cell>
          <cell r="G395" t="str">
            <v>-</v>
          </cell>
          <cell r="H395" t="str">
            <v>IDEKON s. r. o.</v>
          </cell>
          <cell r="I395" t="str">
            <v>Tomášikova</v>
          </cell>
          <cell r="J395" t="str">
            <v>177/31</v>
          </cell>
          <cell r="K395" t="str">
            <v>Bratislava - mestská časť Ružinov</v>
          </cell>
          <cell r="L395">
            <v>82101</v>
          </cell>
          <cell r="M395" t="str">
            <v>SR</v>
          </cell>
          <cell r="N395" t="str">
            <v>Tomášikova 177/31, 82101 Bratislava - mestská časť Ružinov</v>
          </cell>
          <cell r="O395" t="str">
            <v>Bratislava II</v>
          </cell>
          <cell r="P395" t="str">
            <v>Bratislavský kraj</v>
          </cell>
          <cell r="Q395">
            <v>52731367</v>
          </cell>
        </row>
        <row r="396">
          <cell r="C396" t="str">
            <v>09I02-03-V04-00394</v>
          </cell>
          <cell r="D396" t="str">
            <v>Návrh na zavedenie odporúčacieho nástroja na báze AI</v>
          </cell>
          <cell r="E396">
            <v>45152</v>
          </cell>
          <cell r="F396">
            <v>45152.390104166669</v>
          </cell>
          <cell r="G396">
            <v>45152.390104166669</v>
          </cell>
          <cell r="H396" t="str">
            <v>Martin Baláž - MIBIT</v>
          </cell>
          <cell r="I396" t="str">
            <v>Ulica Vajanského</v>
          </cell>
          <cell r="J396">
            <v>80</v>
          </cell>
          <cell r="K396" t="str">
            <v>Lučenec</v>
          </cell>
          <cell r="L396">
            <v>98401</v>
          </cell>
          <cell r="M396" t="str">
            <v>SR</v>
          </cell>
          <cell r="N396" t="str">
            <v>Ulica Vajanského 80, 98401 Lučenec</v>
          </cell>
          <cell r="O396" t="str">
            <v>Lučenec</v>
          </cell>
          <cell r="P396" t="str">
            <v>Banskobystrický kraj</v>
          </cell>
          <cell r="Q396">
            <v>46860312</v>
          </cell>
        </row>
        <row r="397">
          <cell r="C397" t="str">
            <v>09I02-03-V04-00395</v>
          </cell>
          <cell r="D397" t="str">
            <v>Digitalizácia projektu Guliguli</v>
          </cell>
          <cell r="E397">
            <v>45152</v>
          </cell>
          <cell r="F397">
            <v>45152.390347222223</v>
          </cell>
          <cell r="G397" t="str">
            <v>-</v>
          </cell>
          <cell r="H397" t="str">
            <v>Mgr. Dušan  Vereš</v>
          </cell>
          <cell r="I397" t="str">
            <v>(blank)</v>
          </cell>
          <cell r="J397" t="str">
            <v>158/</v>
          </cell>
          <cell r="K397" t="str">
            <v>Kamenná Poruba</v>
          </cell>
          <cell r="L397">
            <v>1314</v>
          </cell>
          <cell r="M397" t="str">
            <v>SR</v>
          </cell>
          <cell r="N397" t="str">
            <v>(blank) 158/, 01314 Kamenná Poruba</v>
          </cell>
          <cell r="O397" t="str">
            <v>Žilina</v>
          </cell>
          <cell r="P397" t="str">
            <v>Žilinský kraj</v>
          </cell>
          <cell r="Q397" t="str">
            <v>FO</v>
          </cell>
        </row>
        <row r="398">
          <cell r="C398" t="str">
            <v>09I02-03-V04-00396</v>
          </cell>
          <cell r="D398" t="str">
            <v>Štúdia integrácie CRM a správa klientov</v>
          </cell>
          <cell r="E398">
            <v>45152</v>
          </cell>
          <cell r="F398">
            <v>45152.393425925926</v>
          </cell>
          <cell r="G398">
            <v>45152.393425925926</v>
          </cell>
          <cell r="H398" t="str">
            <v>GA - PE, spol. s r.o.</v>
          </cell>
          <cell r="I398" t="str">
            <v>Prievidzská</v>
          </cell>
          <cell r="J398">
            <v>45417</v>
          </cell>
          <cell r="K398" t="str">
            <v>Košice - mestská časť Západ</v>
          </cell>
          <cell r="L398">
            <v>4011</v>
          </cell>
          <cell r="M398" t="str">
            <v>SR</v>
          </cell>
          <cell r="N398" t="str">
            <v>Prievidzská 45417, 04011 Košice - mestská časť Západ</v>
          </cell>
          <cell r="O398" t="str">
            <v>Košice - mestská časť Západ</v>
          </cell>
          <cell r="P398" t="str">
            <v>Košický kraj</v>
          </cell>
          <cell r="Q398">
            <v>36592897</v>
          </cell>
        </row>
        <row r="399">
          <cell r="C399" t="str">
            <v>09I02-03-V04-00397</v>
          </cell>
          <cell r="D399" t="str">
            <v>Digitálna expanzia pre kultúrne a spoločenské podujatia</v>
          </cell>
          <cell r="E399">
            <v>45152</v>
          </cell>
          <cell r="F399">
            <v>45152.394745370373</v>
          </cell>
          <cell r="G399">
            <v>45152.394745370373</v>
          </cell>
          <cell r="H399" t="str">
            <v>party_production s.r.o.</v>
          </cell>
          <cell r="I399" t="str">
            <v>Varšavská</v>
          </cell>
          <cell r="J399" t="str">
            <v>2492/18</v>
          </cell>
          <cell r="K399" t="str">
            <v>Košice - mestská časť Sídlisko Ťahanovce</v>
          </cell>
          <cell r="L399">
            <v>4013</v>
          </cell>
          <cell r="M399" t="str">
            <v>SR</v>
          </cell>
          <cell r="N399" t="str">
            <v>Varšavská 2492/18, 04013 Košice - mestská časť Sídlisko Ťahanovce</v>
          </cell>
          <cell r="O399" t="str">
            <v>Košice I</v>
          </cell>
          <cell r="P399" t="str">
            <v>Košický kraj</v>
          </cell>
          <cell r="Q399">
            <v>54447593</v>
          </cell>
        </row>
        <row r="400">
          <cell r="C400" t="str">
            <v>09I02-03-V04-00398</v>
          </cell>
          <cell r="D400" t="str">
            <v>Prechod DE BAARS SK, s.r.o. na cloudové technológie</v>
          </cell>
          <cell r="E400">
            <v>45152</v>
          </cell>
          <cell r="F400">
            <v>45152.395462962966</v>
          </cell>
          <cell r="G400" t="str">
            <v>-</v>
          </cell>
          <cell r="H400" t="str">
            <v>DE BAARS SK, s.r.o.</v>
          </cell>
          <cell r="I400" t="str">
            <v>Žatevná</v>
          </cell>
          <cell r="J400" t="str">
            <v>3276/12</v>
          </cell>
          <cell r="K400" t="str">
            <v>Bratislava - mestská časť Dúbravka</v>
          </cell>
          <cell r="L400">
            <v>84101</v>
          </cell>
          <cell r="M400" t="str">
            <v>SR</v>
          </cell>
          <cell r="N400" t="str">
            <v>Žatevná 3276/12, 84101 Bratislava - mestská časť Dúbravka</v>
          </cell>
          <cell r="O400" t="str">
            <v>Bratislava IV</v>
          </cell>
          <cell r="P400" t="str">
            <v>Bratislavský kraj</v>
          </cell>
          <cell r="Q400" t="str">
            <v>51743035</v>
          </cell>
        </row>
        <row r="401">
          <cell r="C401" t="str">
            <v>09I02-03-V04-00399</v>
          </cell>
          <cell r="D401" t="str">
            <v>Reinovácia právnych služieb pre malé a stredné podniky prostredníctvom platformy Advokado s využitím pokročilej AI</v>
          </cell>
          <cell r="E401">
            <v>45152</v>
          </cell>
          <cell r="F401">
            <v>45152.397546296299</v>
          </cell>
          <cell r="G401">
            <v>45164.397546296299</v>
          </cell>
          <cell r="H401" t="str">
            <v>RIBÁR &amp; PARTNERS, s.r.o.</v>
          </cell>
          <cell r="I401" t="str">
            <v>Ulica Halenárska</v>
          </cell>
          <cell r="J401" t="str">
            <v>423/18A</v>
          </cell>
          <cell r="K401" t="str">
            <v>Trnava</v>
          </cell>
          <cell r="L401">
            <v>91701</v>
          </cell>
          <cell r="M401" t="str">
            <v>SR</v>
          </cell>
          <cell r="N401" t="str">
            <v>Ulica Halenárska 423/18A, 91701 Trnava</v>
          </cell>
          <cell r="O401" t="str">
            <v>Trnava</v>
          </cell>
          <cell r="P401" t="str">
            <v>Trnavský kraj</v>
          </cell>
          <cell r="Q401">
            <v>53191030</v>
          </cell>
        </row>
        <row r="402">
          <cell r="C402" t="str">
            <v>09I02-03-V04-00400</v>
          </cell>
          <cell r="D402" t="str">
            <v>Zvýšenie konkurencieschopnosti podniku GAMO a.s. prostredníctvom digitalizácie so zameraním na digitalizáciu financií pre zákazníkov v oblasti zdravotníctva</v>
          </cell>
          <cell r="E402">
            <v>45152</v>
          </cell>
          <cell r="F402">
            <v>45152.399895833332</v>
          </cell>
          <cell r="G402">
            <v>45152.399895833332</v>
          </cell>
          <cell r="H402" t="str">
            <v>GAMO a.s.</v>
          </cell>
          <cell r="I402" t="str">
            <v>Kyjevské námestie</v>
          </cell>
          <cell r="J402">
            <v>6</v>
          </cell>
          <cell r="K402" t="str">
            <v>Banská Bystrica</v>
          </cell>
          <cell r="L402">
            <v>97404</v>
          </cell>
          <cell r="M402" t="str">
            <v>SR</v>
          </cell>
          <cell r="N402" t="str">
            <v>Kyjevské námestie 6, 97404 Banská Bystrica</v>
          </cell>
          <cell r="O402" t="str">
            <v>Banská Bystrica</v>
          </cell>
          <cell r="P402" t="str">
            <v>Banskobystrický kraj</v>
          </cell>
          <cell r="Q402">
            <v>36033987</v>
          </cell>
        </row>
        <row r="403">
          <cell r="C403" t="str">
            <v>09I02-03-V04-00401</v>
          </cell>
          <cell r="D403" t="str">
            <v>Návrh individuálneho riešenia digitalizácie podniku</v>
          </cell>
          <cell r="E403">
            <v>45152</v>
          </cell>
          <cell r="F403">
            <v>45152.400787037041</v>
          </cell>
          <cell r="G403">
            <v>45152.400787037041</v>
          </cell>
          <cell r="H403" t="str">
            <v>DENDROMASA s.r.o.</v>
          </cell>
          <cell r="I403" t="str">
            <v>Kukučínova</v>
          </cell>
          <cell r="J403" t="str">
            <v>253/90</v>
          </cell>
          <cell r="K403" t="str">
            <v>Detva</v>
          </cell>
          <cell r="L403">
            <v>96212</v>
          </cell>
          <cell r="M403" t="str">
            <v>SR</v>
          </cell>
          <cell r="N403" t="str">
            <v>Kukučínova 253/90, 96212 Detva</v>
          </cell>
          <cell r="O403" t="str">
            <v>Detva</v>
          </cell>
          <cell r="P403" t="str">
            <v>Banskobystrický kraj</v>
          </cell>
          <cell r="Q403">
            <v>44039514</v>
          </cell>
        </row>
        <row r="404">
          <cell r="C404" t="str">
            <v>09I02-03-V04-00402</v>
          </cell>
          <cell r="D404" t="str">
            <v>Digitálna inovácia kamenného obchodu s domácimi potrebami - Norma</v>
          </cell>
          <cell r="E404">
            <v>45152</v>
          </cell>
          <cell r="F404">
            <v>45152.402615740742</v>
          </cell>
          <cell r="G404">
            <v>45152.402615740742</v>
          </cell>
          <cell r="H404" t="str">
            <v>Jozef Muľ - NORMA</v>
          </cell>
          <cell r="I404" t="str">
            <v>Svätoplukova</v>
          </cell>
          <cell r="J404" t="str">
            <v>3225/2</v>
          </cell>
          <cell r="K404" t="str">
            <v>Prešov</v>
          </cell>
          <cell r="L404">
            <v>8001</v>
          </cell>
          <cell r="M404" t="str">
            <v>SR</v>
          </cell>
          <cell r="N404" t="str">
            <v>Svätoplukova 3225/2, 08001 Prešov</v>
          </cell>
          <cell r="O404" t="str">
            <v>Prešov</v>
          </cell>
          <cell r="P404" t="str">
            <v>Prešovský kraj</v>
          </cell>
          <cell r="Q404">
            <v>31291295</v>
          </cell>
        </row>
        <row r="405">
          <cell r="C405" t="str">
            <v>09I02-03-V04-00403</v>
          </cell>
          <cell r="D405" t="str">
            <v>Digitalizácia interných procesov Žiadateľa prostredníctom online nástrojov</v>
          </cell>
          <cell r="E405">
            <v>45152</v>
          </cell>
          <cell r="F405">
            <v>45152.403460648151</v>
          </cell>
          <cell r="G405">
            <v>45152.403460648151</v>
          </cell>
          <cell r="H405" t="str">
            <v>INIPEX s. r. o.</v>
          </cell>
          <cell r="I405" t="str">
            <v>Bajkalská</v>
          </cell>
          <cell r="J405" t="str">
            <v>9/A</v>
          </cell>
          <cell r="K405" t="str">
            <v>Bratislava - mestská časť Nové Mesto</v>
          </cell>
          <cell r="L405">
            <v>83104</v>
          </cell>
          <cell r="M405" t="str">
            <v>SR</v>
          </cell>
          <cell r="N405" t="str">
            <v>Bajkalská 9/A, 83104 Bratislava - mestská časť Nové Mesto</v>
          </cell>
          <cell r="O405" t="str">
            <v>Bratislava III</v>
          </cell>
          <cell r="P405" t="str">
            <v>Bratislavský kraj</v>
          </cell>
          <cell r="Q405">
            <v>47384476</v>
          </cell>
        </row>
        <row r="406">
          <cell r="C406" t="str">
            <v>09I02-03-V04-00404</v>
          </cell>
          <cell r="D406" t="str">
            <v>Definovanie inovatívneho IT produktu/služby, ktoré môže firma poskytovať v oblasti online biznisu</v>
          </cell>
          <cell r="E406">
            <v>45152</v>
          </cell>
          <cell r="F406">
            <v>45152.403587962966</v>
          </cell>
          <cell r="G406">
            <v>45152.403587962966</v>
          </cell>
          <cell r="H406" t="str">
            <v>ui 42 spol. s r.o.</v>
          </cell>
          <cell r="I406" t="str">
            <v>Haydnova</v>
          </cell>
          <cell r="J406" t="str">
            <v>20/B</v>
          </cell>
          <cell r="K406" t="str">
            <v>Bratislava - mestská časť Staré Mesto</v>
          </cell>
          <cell r="L406">
            <v>81102</v>
          </cell>
          <cell r="M406" t="str">
            <v>SR</v>
          </cell>
          <cell r="N406" t="str">
            <v>Haydnova 20/B, 81102 Bratislava - mestská časť Staré Mesto</v>
          </cell>
          <cell r="O406" t="str">
            <v>Bratislava I</v>
          </cell>
          <cell r="P406" t="str">
            <v>Bratislavský kraj</v>
          </cell>
          <cell r="Q406">
            <v>35713003</v>
          </cell>
        </row>
        <row r="407">
          <cell r="C407" t="str">
            <v>09I02-03-V04-00405</v>
          </cell>
          <cell r="D407" t="str">
            <v>Vypracovanie individualizovanej koncepcie zberu a vyhodnocovania bezpečnostných udalostí a detekcie bezpečnostných incidentov</v>
          </cell>
          <cell r="E407">
            <v>45152</v>
          </cell>
          <cell r="F407">
            <v>45152.405856481484</v>
          </cell>
          <cell r="G407">
            <v>45159.405856481484</v>
          </cell>
          <cell r="H407" t="str">
            <v>EFB-Elektronik Slovakia s.r.o.</v>
          </cell>
          <cell r="I407" t="str">
            <v>Centrálna</v>
          </cell>
          <cell r="J407" t="str">
            <v>401/35</v>
          </cell>
          <cell r="K407" t="str">
            <v>Svidník</v>
          </cell>
          <cell r="L407">
            <v>8901</v>
          </cell>
          <cell r="M407" t="str">
            <v>SR</v>
          </cell>
          <cell r="N407" t="str">
            <v>Centrálna 401/35, 08901 Svidník</v>
          </cell>
          <cell r="O407" t="str">
            <v>Svidník</v>
          </cell>
          <cell r="P407" t="str">
            <v>Prešovský kraj</v>
          </cell>
          <cell r="Q407">
            <v>36491900</v>
          </cell>
        </row>
        <row r="408">
          <cell r="C408" t="str">
            <v>09I02-03-V04-00406</v>
          </cell>
          <cell r="D408" t="str">
            <v>Návrh individualizovaného riešenia digitalizácie podniku</v>
          </cell>
          <cell r="E408">
            <v>45152</v>
          </cell>
          <cell r="F408">
            <v>45152.406481481485</v>
          </cell>
          <cell r="G408">
            <v>45152.406481481485</v>
          </cell>
          <cell r="H408" t="str">
            <v>Nobilis Media s. r. o.</v>
          </cell>
          <cell r="I408" t="str">
            <v>Mlynské nivy</v>
          </cell>
          <cell r="J408" t="str">
            <v>19100/53</v>
          </cell>
          <cell r="K408" t="str">
            <v>Bratislava - mestská časť Ružinov</v>
          </cell>
          <cell r="L408">
            <v>82109</v>
          </cell>
          <cell r="M408" t="str">
            <v>SR</v>
          </cell>
          <cell r="N408" t="str">
            <v>Mlynské nivy 19100/53, 82109 Bratislava - mestská časť Ružinov</v>
          </cell>
          <cell r="O408" t="str">
            <v>Bratislava II</v>
          </cell>
          <cell r="P408" t="str">
            <v>Bratislavský kraj</v>
          </cell>
          <cell r="Q408">
            <v>54823145</v>
          </cell>
        </row>
        <row r="409">
          <cell r="C409" t="str">
            <v>09I02-03-V04-00407</v>
          </cell>
          <cell r="D409" t="str">
            <v>Mobilná aplikácia pre obchodných zástupcov na účely predaja tovaru koncovým spotrebiteľom</v>
          </cell>
          <cell r="E409">
            <v>45152</v>
          </cell>
          <cell r="F409">
            <v>45152.409803240742</v>
          </cell>
          <cell r="G409">
            <v>45152.409803240742</v>
          </cell>
          <cell r="H409" t="str">
            <v>MÜLLER a MÜLLEROVÁ, s.r.o.</v>
          </cell>
          <cell r="I409" t="str">
            <v>Novozámocká</v>
          </cell>
          <cell r="J409" t="str">
            <v>232/ZA</v>
          </cell>
          <cell r="K409" t="str">
            <v>Ivanka pri Nitre</v>
          </cell>
          <cell r="L409">
            <v>95112</v>
          </cell>
          <cell r="M409" t="str">
            <v>SR</v>
          </cell>
          <cell r="N409" t="str">
            <v>Novozámocká 232/ZA, 95112 Ivanka pri Nitre</v>
          </cell>
          <cell r="O409" t="str">
            <v>Nitra</v>
          </cell>
          <cell r="P409" t="str">
            <v>Nitriansky kraj</v>
          </cell>
          <cell r="Q409">
            <v>36537853</v>
          </cell>
        </row>
        <row r="410">
          <cell r="C410" t="str">
            <v>09I02-03-V04-00408</v>
          </cell>
          <cell r="D410" t="str">
            <v>Štúdia implementácie digitalizovaného dochádzkového systému zamestnancov</v>
          </cell>
          <cell r="E410">
            <v>45152</v>
          </cell>
          <cell r="F410">
            <v>45152.412060185183</v>
          </cell>
          <cell r="G410">
            <v>45152.412060185183</v>
          </cell>
          <cell r="H410" t="str">
            <v>Prvá Európska Konzultačná spol. s r. o.</v>
          </cell>
          <cell r="I410" t="str">
            <v>M.R.Štefánika</v>
          </cell>
          <cell r="J410" t="str">
            <v>341/2</v>
          </cell>
          <cell r="K410" t="str">
            <v>Brezová pod Bradlom</v>
          </cell>
          <cell r="L410">
            <v>90613</v>
          </cell>
          <cell r="M410" t="str">
            <v>SR</v>
          </cell>
          <cell r="N410" t="str">
            <v>M.R.Štefánika 341/2, 90613 Brezová pod Bradlom</v>
          </cell>
          <cell r="O410" t="str">
            <v>Myjava</v>
          </cell>
          <cell r="P410" t="str">
            <v>Trenčiansky kraj</v>
          </cell>
          <cell r="Q410">
            <v>45391530</v>
          </cell>
        </row>
        <row r="411">
          <cell r="C411" t="str">
            <v>09I02-03-V04-00409</v>
          </cell>
          <cell r="D411" t="str">
            <v>Digitalizácia obehu dokumentov, riadenia ľudských zdrojov a procesu predaja vo firme skycall s.r.o. : Štúdia a plán implementácie</v>
          </cell>
          <cell r="E411">
            <v>45152</v>
          </cell>
          <cell r="F411">
            <v>45152.412662037037</v>
          </cell>
          <cell r="G411" t="str">
            <v>-</v>
          </cell>
          <cell r="H411" t="str">
            <v>skycall s.r.o.</v>
          </cell>
          <cell r="I411" t="str">
            <v>Záhradnícka</v>
          </cell>
          <cell r="J411" t="str">
            <v>46/A</v>
          </cell>
          <cell r="K411" t="str">
            <v>Bratislava - mestská časť Ružinov</v>
          </cell>
          <cell r="L411">
            <v>82108</v>
          </cell>
          <cell r="M411" t="str">
            <v>SR</v>
          </cell>
          <cell r="N411" t="str">
            <v>Záhradnícka 46/A, 82108 Bratislava - mestská časť Ružinov</v>
          </cell>
          <cell r="O411" t="str">
            <v>Bratislava I</v>
          </cell>
          <cell r="P411" t="str">
            <v>Bratislavský kraj</v>
          </cell>
          <cell r="Q411">
            <v>54867827</v>
          </cell>
        </row>
        <row r="412">
          <cell r="C412" t="str">
            <v>09I02-03-V04-00410</v>
          </cell>
          <cell r="D412" t="str">
            <v>Tvorba konceptu kybernetickej bezpečnosti spoločnosti COUNTRIA KPD s.r.o.</v>
          </cell>
          <cell r="E412">
            <v>45152</v>
          </cell>
          <cell r="F412">
            <v>45152.413078703707</v>
          </cell>
          <cell r="G412">
            <v>45152.413078703707</v>
          </cell>
          <cell r="H412" t="str">
            <v>COUNTRIA KPD s.r.o.</v>
          </cell>
          <cell r="I412" t="str">
            <v>Hruštiny</v>
          </cell>
          <cell r="J412">
            <v>602</v>
          </cell>
          <cell r="K412" t="str">
            <v>Žilina</v>
          </cell>
          <cell r="L412">
            <v>1001</v>
          </cell>
          <cell r="M412" t="str">
            <v>SR</v>
          </cell>
          <cell r="N412" t="str">
            <v>Hruštiny 602, 01001 Žilina</v>
          </cell>
          <cell r="O412" t="str">
            <v>Žilina</v>
          </cell>
          <cell r="P412" t="str">
            <v>Žilinský kraj</v>
          </cell>
          <cell r="Q412">
            <v>53425723</v>
          </cell>
        </row>
        <row r="413">
          <cell r="C413" t="str">
            <v>09I02-03-V04-00411</v>
          </cell>
          <cell r="D413" t="str">
            <v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v>
          </cell>
          <cell r="E413">
            <v>45152</v>
          </cell>
          <cell r="F413">
            <v>45152.413113425922</v>
          </cell>
          <cell r="G413">
            <v>45159.413113425922</v>
          </cell>
          <cell r="H413" t="str">
            <v>V4 Development Hub s. r. o.</v>
          </cell>
          <cell r="I413" t="str">
            <v>Lúčna</v>
          </cell>
          <cell r="J413" t="str">
            <v>586/12</v>
          </cell>
          <cell r="K413" t="str">
            <v>Slovenský Grob</v>
          </cell>
          <cell r="L413">
            <v>90026</v>
          </cell>
          <cell r="M413" t="str">
            <v>SR</v>
          </cell>
          <cell r="N413" t="str">
            <v>Lúčna 586/12, 90026 Slovenský Grob</v>
          </cell>
          <cell r="O413" t="str">
            <v>Pezinok</v>
          </cell>
          <cell r="P413" t="str">
            <v>Bratislavský kraj</v>
          </cell>
          <cell r="Q413">
            <v>53371143</v>
          </cell>
        </row>
        <row r="414">
          <cell r="C414" t="str">
            <v>09I02-03-V04-00412</v>
          </cell>
          <cell r="D414" t="str">
            <v>Návrh riešenia na digitalizáciu a automatizáciu s dôrazom na umelú inteligenciu.</v>
          </cell>
          <cell r="E414">
            <v>45152</v>
          </cell>
          <cell r="F414">
            <v>45152.413761574076</v>
          </cell>
          <cell r="G414">
            <v>45152.413761574076</v>
          </cell>
          <cell r="H414" t="str">
            <v>Dexfinity s.r.o.</v>
          </cell>
          <cell r="I414" t="str">
            <v>Gagarinova</v>
          </cell>
          <cell r="J414" t="str">
            <v>7/A</v>
          </cell>
          <cell r="K414" t="str">
            <v>Bratislava - mestská časť Ružinov</v>
          </cell>
          <cell r="L414">
            <v>82103</v>
          </cell>
          <cell r="M414" t="str">
            <v>SR</v>
          </cell>
          <cell r="N414" t="str">
            <v>Gagarinova 7/A, 82103 Bratislava - mestská časť Ružinov</v>
          </cell>
          <cell r="O414" t="str">
            <v>Bratislava II</v>
          </cell>
          <cell r="P414" t="str">
            <v>Bratislavský kraj</v>
          </cell>
          <cell r="Q414">
            <v>47801379</v>
          </cell>
        </row>
        <row r="415">
          <cell r="C415" t="str">
            <v>09I02-03-V04-00413</v>
          </cell>
          <cell r="D415" t="str">
            <v>Návrh individualizovaného riešenia pre optimalizáciu a automatizáciu obchodných interných procesov.</v>
          </cell>
          <cell r="E415">
            <v>45152</v>
          </cell>
          <cell r="F415">
            <v>45152.416192129633</v>
          </cell>
          <cell r="G415">
            <v>45152.416192129633</v>
          </cell>
          <cell r="H415" t="str">
            <v>UNIVERSAL maklérsky dom a.s.</v>
          </cell>
          <cell r="I415" t="str">
            <v>Červeňova</v>
          </cell>
          <cell r="J415" t="str">
            <v>1326/18</v>
          </cell>
          <cell r="K415" t="str">
            <v>Bratislava - mestská časť Staré Mesto</v>
          </cell>
          <cell r="L415">
            <v>81103</v>
          </cell>
          <cell r="M415" t="str">
            <v>SR</v>
          </cell>
          <cell r="N415" t="str">
            <v>Červeňova 1326/18, 81103 Bratislava - mestská časť Staré Mesto</v>
          </cell>
          <cell r="O415" t="str">
            <v>Bratislava I</v>
          </cell>
          <cell r="P415" t="str">
            <v>Bratislavský kraj</v>
          </cell>
          <cell r="Q415">
            <v>35822091</v>
          </cell>
        </row>
        <row r="416">
          <cell r="C416" t="str">
            <v>09I02-03-V04-00414</v>
          </cell>
          <cell r="D416" t="str">
            <v>Digitálny voucher – KACHNIC, s.r.o.</v>
          </cell>
          <cell r="E416">
            <v>45152</v>
          </cell>
          <cell r="F416">
            <v>45152.417314814818</v>
          </cell>
          <cell r="G416" t="str">
            <v>-</v>
          </cell>
          <cell r="H416" t="str">
            <v>KACHNIC, s.r.o.</v>
          </cell>
          <cell r="I416" t="str">
            <v>Pionierska</v>
          </cell>
          <cell r="J416">
            <v>10</v>
          </cell>
          <cell r="K416" t="str">
            <v>Veľký Krtíš</v>
          </cell>
          <cell r="L416">
            <v>99001</v>
          </cell>
          <cell r="M416" t="str">
            <v>SR</v>
          </cell>
          <cell r="N416" t="str">
            <v>Pionierska 10, 99001 Veľký Krtíš</v>
          </cell>
          <cell r="O416" t="str">
            <v>Veľký Krtíš</v>
          </cell>
          <cell r="P416" t="str">
            <v>Banskobystrický kraj</v>
          </cell>
          <cell r="Q416">
            <v>36752169</v>
          </cell>
        </row>
        <row r="417">
          <cell r="C417" t="str">
            <v>09I02-03-V04-00415</v>
          </cell>
          <cell r="D417" t="str">
            <v>Prechod Accai s. r. o. na automatizovanú dátovú analytiku</v>
          </cell>
          <cell r="E417">
            <v>45152</v>
          </cell>
          <cell r="F417">
            <v>45152.421898148146</v>
          </cell>
          <cell r="G417" t="str">
            <v>-</v>
          </cell>
          <cell r="H417" t="str">
            <v>Accai s. r. o.</v>
          </cell>
          <cell r="I417" t="str">
            <v>Žltá</v>
          </cell>
          <cell r="J417" t="str">
            <v>3938/3</v>
          </cell>
          <cell r="K417" t="str">
            <v>Bratislava - mestská časť Petržalka</v>
          </cell>
          <cell r="L417">
            <v>85107</v>
          </cell>
          <cell r="M417" t="str">
            <v>SR</v>
          </cell>
          <cell r="N417" t="str">
            <v>Žltá 3938/3, 85107 Bratislava - mestská časť Petržalka</v>
          </cell>
          <cell r="O417" t="str">
            <v>Bratislava V</v>
          </cell>
          <cell r="P417" t="str">
            <v>Bratislavský kraj</v>
          </cell>
          <cell r="Q417">
            <v>53076834</v>
          </cell>
        </row>
        <row r="418">
          <cell r="C418" t="str">
            <v>09I02-03-V04-00416</v>
          </cell>
          <cell r="D418" t="str">
            <v>Návrh prepojenia e-shopu saledon.sk s dodávateľským skladom</v>
          </cell>
          <cell r="E418">
            <v>45152</v>
          </cell>
          <cell r="F418">
            <v>45152.42224537037</v>
          </cell>
          <cell r="G418">
            <v>45161.42224537037</v>
          </cell>
          <cell r="H418" t="str">
            <v>Saledon s.r.o.</v>
          </cell>
          <cell r="I418" t="str">
            <v>Doležalova</v>
          </cell>
          <cell r="J418" t="str">
            <v>3424/15</v>
          </cell>
          <cell r="K418" t="str">
            <v>Bratislava - mestská časť Ružinov</v>
          </cell>
          <cell r="L418">
            <v>82104</v>
          </cell>
          <cell r="M418" t="str">
            <v>SR</v>
          </cell>
          <cell r="N418" t="str">
            <v>Doležalova 3424/15, 82104 Bratislava - mestská časť Ružinov</v>
          </cell>
          <cell r="O418" t="str">
            <v>Bratislava II</v>
          </cell>
          <cell r="P418" t="str">
            <v>Bratislavský kraj</v>
          </cell>
          <cell r="Q418">
            <v>47743069</v>
          </cell>
        </row>
        <row r="419">
          <cell r="C419" t="str">
            <v>09I02-03-V04-00417</v>
          </cell>
          <cell r="D419" t="str">
            <v>Návrh individualizovaného riešenia digitalizácie podniku</v>
          </cell>
          <cell r="E419">
            <v>45152</v>
          </cell>
          <cell r="F419">
            <v>45152.423171296294</v>
          </cell>
          <cell r="G419">
            <v>45152.423171296294</v>
          </cell>
          <cell r="H419" t="str">
            <v>TREND SLOVAKIA, s.r.o.</v>
          </cell>
          <cell r="I419" t="str">
            <v>Rumančeková</v>
          </cell>
          <cell r="J419">
            <v>28</v>
          </cell>
          <cell r="K419" t="str">
            <v>Bratislava</v>
          </cell>
          <cell r="L419">
            <v>82101</v>
          </cell>
          <cell r="M419" t="str">
            <v>SR</v>
          </cell>
          <cell r="N419" t="str">
            <v>Rumančeková 28, 82101 Bratislava</v>
          </cell>
          <cell r="O419" t="str">
            <v>Bratislava II</v>
          </cell>
          <cell r="P419" t="str">
            <v>Bratislavský kraj</v>
          </cell>
          <cell r="Q419">
            <v>35787414</v>
          </cell>
        </row>
        <row r="420">
          <cell r="C420" t="str">
            <v>09I02-03-V04-00418</v>
          </cell>
          <cell r="D420" t="str">
            <v>Návrh individualizovaného riešenia digitalizácie procesov spracovania papierových dokumentov s využitím umelej inteligencie</v>
          </cell>
          <cell r="E420">
            <v>45152</v>
          </cell>
          <cell r="F420">
            <v>45152.423611111109</v>
          </cell>
          <cell r="G420">
            <v>45152.423611111109</v>
          </cell>
          <cell r="H420" t="str">
            <v>AMI - EKON, s.r.o.</v>
          </cell>
          <cell r="I420" t="str">
            <v>Kračiny</v>
          </cell>
          <cell r="J420" t="str">
            <v>150/46</v>
          </cell>
          <cell r="K420" t="str">
            <v>Turčianske Teplice</v>
          </cell>
          <cell r="L420">
            <v>3901</v>
          </cell>
          <cell r="M420" t="str">
            <v>SR</v>
          </cell>
          <cell r="N420" t="str">
            <v>Kračiny 150/46, 03901 Turčianske Teplice</v>
          </cell>
          <cell r="O420" t="str">
            <v>Turčianske Teplice</v>
          </cell>
          <cell r="P420" t="str">
            <v>Žilinský kraj</v>
          </cell>
          <cell r="Q420">
            <v>45654387</v>
          </cell>
        </row>
        <row r="421">
          <cell r="C421" t="str">
            <v>09I02-03-V04-00419</v>
          </cell>
          <cell r="D421" t="str">
            <v>Individualizované riešenie nedostatočnej digitalizácie firmy so zameraním na interné procesy</v>
          </cell>
          <cell r="E421">
            <v>45152</v>
          </cell>
          <cell r="F421">
            <v>45152.426377314812</v>
          </cell>
          <cell r="G421">
            <v>45152.426377314812</v>
          </cell>
          <cell r="H421" t="str">
            <v>NEUMAHR TLAČIAREŇ, s r.o.</v>
          </cell>
          <cell r="I421" t="str">
            <v>Mlynská dolina</v>
          </cell>
          <cell r="J421">
            <v>5</v>
          </cell>
          <cell r="K421" t="str">
            <v>Bratislava</v>
          </cell>
          <cell r="L421">
            <v>84229</v>
          </cell>
          <cell r="M421" t="str">
            <v>SR</v>
          </cell>
          <cell r="N421" t="str">
            <v>Mlynská dolina 5, 84229 Bratislava</v>
          </cell>
          <cell r="O421" t="str">
            <v>Bratislava</v>
          </cell>
          <cell r="P421" t="str">
            <v>Bratislavský kraj</v>
          </cell>
          <cell r="Q421">
            <v>35714131</v>
          </cell>
        </row>
        <row r="422">
          <cell r="C422" t="str">
            <v>09I02-03-V04-00420</v>
          </cell>
          <cell r="D422" t="str">
            <v>Transformácia procesov k digitálnej efektívnosti</v>
          </cell>
          <cell r="E422">
            <v>45152</v>
          </cell>
          <cell r="F422">
            <v>45152.425775462965</v>
          </cell>
          <cell r="G422">
            <v>45152.425775462965</v>
          </cell>
          <cell r="H422" t="str">
            <v>Q-termo, s. r. o.</v>
          </cell>
          <cell r="I422" t="str">
            <v>Hlavná ulica</v>
          </cell>
          <cell r="J422" t="str">
            <v>487/37</v>
          </cell>
          <cell r="K422" t="str">
            <v>Košeca</v>
          </cell>
          <cell r="L422">
            <v>1864</v>
          </cell>
          <cell r="M422" t="str">
            <v>SR</v>
          </cell>
          <cell r="N422" t="str">
            <v>Hlavná ulica 487/37, 01864 Košeca</v>
          </cell>
          <cell r="O422" t="str">
            <v>Ilava</v>
          </cell>
          <cell r="P422" t="str">
            <v>Trenčiansky kraj</v>
          </cell>
          <cell r="Q422">
            <v>36347710</v>
          </cell>
        </row>
        <row r="423">
          <cell r="C423" t="str">
            <v>09I02-03-V04-00421</v>
          </cell>
          <cell r="D423" t="str">
            <v>Digitalizácia financií, automatizácia a digitálne procesy</v>
          </cell>
          <cell r="E423">
            <v>45152</v>
          </cell>
          <cell r="F423">
            <v>45152.425821759258</v>
          </cell>
          <cell r="G423">
            <v>45152.425821759258</v>
          </cell>
          <cell r="H423" t="str">
            <v>Hpoint Financial s.r.o.</v>
          </cell>
          <cell r="I423" t="str">
            <v>Magnezitárska</v>
          </cell>
          <cell r="J423" t="str">
            <v>2919/11</v>
          </cell>
          <cell r="K423" t="str">
            <v>Košice - mestská časť Sídlisko Ťahanovce</v>
          </cell>
          <cell r="L423">
            <v>4013</v>
          </cell>
          <cell r="M423" t="str">
            <v>SR</v>
          </cell>
          <cell r="N423" t="str">
            <v>Magnezitárska 2919/11, 04013 Košice - mestská časť Sídlisko Ťahanovce</v>
          </cell>
          <cell r="O423" t="str">
            <v>Košice I</v>
          </cell>
          <cell r="P423" t="str">
            <v>Košický kraj</v>
          </cell>
          <cell r="Q423">
            <v>53262379</v>
          </cell>
        </row>
        <row r="424">
          <cell r="C424" t="str">
            <v>09I02-03-V04-00422</v>
          </cell>
          <cell r="D424" t="str">
            <v>Digitalizácia a optimalizácia eventovej agentúry All4Event</v>
          </cell>
          <cell r="E424">
            <v>45152</v>
          </cell>
          <cell r="F424">
            <v>45152.427499999998</v>
          </cell>
          <cell r="G424">
            <v>45152.427499999998</v>
          </cell>
          <cell r="H424" t="str">
            <v>All4Event s.r.o.</v>
          </cell>
          <cell r="I424" t="str">
            <v>Metodova</v>
          </cell>
          <cell r="J424" t="str">
            <v>3344/15</v>
          </cell>
          <cell r="K424" t="str">
            <v>Prešov</v>
          </cell>
          <cell r="L424">
            <v>8001</v>
          </cell>
          <cell r="M424" t="str">
            <v>SR</v>
          </cell>
          <cell r="N424" t="str">
            <v>Metodova 3344/15, 08001 Prešov</v>
          </cell>
          <cell r="O424" t="str">
            <v>Prešov</v>
          </cell>
          <cell r="P424" t="str">
            <v>Prešovský kraj</v>
          </cell>
          <cell r="Q424">
            <v>46149911</v>
          </cell>
        </row>
        <row r="425">
          <cell r="C425" t="str">
            <v>09I02-03-V04-00423</v>
          </cell>
          <cell r="D425" t="str">
            <v>Digitalizácia obehu dokumentov, riadenia ľudských zdrojov a procesu predaja vo firme Ing. Jaroslav Holub - STK VRANOV/TOPĽOU: Štúdia a plán implementácie</v>
          </cell>
          <cell r="E425">
            <v>45152</v>
          </cell>
          <cell r="F425">
            <v>45152.428113425929</v>
          </cell>
          <cell r="G425">
            <v>45152.428113425929</v>
          </cell>
          <cell r="H425" t="str">
            <v>Ing. Jaroslav Holub - STK VRANOV/TOPĽOU</v>
          </cell>
          <cell r="I425" t="str">
            <v>Čemernianska</v>
          </cell>
          <cell r="J425">
            <v>3</v>
          </cell>
          <cell r="K425" t="str">
            <v>Vranov nad Topľou</v>
          </cell>
          <cell r="L425">
            <v>9303</v>
          </cell>
          <cell r="M425" t="str">
            <v>SR</v>
          </cell>
          <cell r="N425" t="str">
            <v>Čemernianska 3, 09303 Vranov nad Topľou</v>
          </cell>
          <cell r="O425" t="str">
            <v>Vranov nad Topľou</v>
          </cell>
          <cell r="P425" t="str">
            <v>Prešovský kraj</v>
          </cell>
          <cell r="Q425">
            <v>34237607</v>
          </cell>
        </row>
        <row r="426">
          <cell r="C426" t="str">
            <v>09I02-03-V04-00424</v>
          </cell>
          <cell r="D426" t="str">
            <v>Návrh individualizovaného riešenia digitalizácie procesov spracovania papierových dokumentov s využitím umelej inteligencie</v>
          </cell>
          <cell r="E426">
            <v>45152</v>
          </cell>
          <cell r="F426">
            <v>45152.428564814814</v>
          </cell>
          <cell r="G426">
            <v>45152.428564814814</v>
          </cell>
          <cell r="H426" t="str">
            <v>PETRAMED , s.r.o.</v>
          </cell>
          <cell r="I426" t="str">
            <v>ul. Slovenských dobrovoľníkov</v>
          </cell>
          <cell r="J426">
            <v>984</v>
          </cell>
          <cell r="K426" t="str">
            <v>Čadca</v>
          </cell>
          <cell r="L426">
            <v>221</v>
          </cell>
          <cell r="M426" t="str">
            <v>SR</v>
          </cell>
          <cell r="N426" t="str">
            <v>ul. Slovenských dobrovoľníkov 984, 00221 Čadca</v>
          </cell>
          <cell r="O426" t="str">
            <v>Čadca</v>
          </cell>
          <cell r="P426" t="str">
            <v>Žilinský kraj</v>
          </cell>
          <cell r="Q426">
            <v>36389081</v>
          </cell>
        </row>
        <row r="427">
          <cell r="C427" t="str">
            <v>09I02-03-V04-00425</v>
          </cell>
          <cell r="D427" t="str">
            <v>Digitálna zóna pre čitateľov Mama a ja</v>
          </cell>
          <cell r="E427">
            <v>45152</v>
          </cell>
          <cell r="F427">
            <v>45152.428842592592</v>
          </cell>
          <cell r="G427" t="str">
            <v>-</v>
          </cell>
          <cell r="H427" t="str">
            <v>ORBIS IN, s.r.o.</v>
          </cell>
          <cell r="I427" t="str">
            <v>Ondavská</v>
          </cell>
          <cell r="J427" t="str">
            <v>657/4</v>
          </cell>
          <cell r="K427" t="str">
            <v>Bratislava - mestská časť Ružinov</v>
          </cell>
          <cell r="L427">
            <v>82108</v>
          </cell>
          <cell r="M427" t="str">
            <v>SR</v>
          </cell>
          <cell r="N427" t="str">
            <v>Ondavská 657/4, 82108 Bratislava - mestská časť Ružinov</v>
          </cell>
          <cell r="O427" t="str">
            <v>Bratislava I</v>
          </cell>
          <cell r="P427" t="str">
            <v>Bratislavský kraj</v>
          </cell>
          <cell r="Q427">
            <v>35842008</v>
          </cell>
        </row>
        <row r="428">
          <cell r="C428" t="str">
            <v>09I02-03-V04-00426</v>
          </cell>
          <cell r="D428" t="str">
            <v>Nutriadapt - Digitálna Stravovacia Optimalizácia</v>
          </cell>
          <cell r="E428">
            <v>45152</v>
          </cell>
          <cell r="F428">
            <v>45152.430324074077</v>
          </cell>
          <cell r="G428" t="str">
            <v>-</v>
          </cell>
          <cell r="H428" t="str">
            <v>WELL IN, s. r. o.</v>
          </cell>
          <cell r="I428" t="str">
            <v>Kladnianska</v>
          </cell>
          <cell r="J428" t="str">
            <v>16417/46</v>
          </cell>
          <cell r="K428" t="str">
            <v>Bratislava - mestská časť Ružinov</v>
          </cell>
          <cell r="L428">
            <v>82105</v>
          </cell>
          <cell r="M428" t="str">
            <v>SR</v>
          </cell>
          <cell r="N428" t="str">
            <v>Kladnianska 16417/46, 82105 Bratislava - mestská časť Ružinov</v>
          </cell>
          <cell r="O428" t="str">
            <v>Bratislava II</v>
          </cell>
          <cell r="P428" t="str">
            <v>Bratislavský kraj</v>
          </cell>
          <cell r="Q428">
            <v>46711791</v>
          </cell>
        </row>
        <row r="429">
          <cell r="C429" t="str">
            <v>09I02-03-V04-00427</v>
          </cell>
          <cell r="D429" t="str">
            <v>Návrh individualizovaného riešenia digitalizácie procesov spracovania papierových dokumentov s využitím umelej inteligencie</v>
          </cell>
          <cell r="E429">
            <v>45152</v>
          </cell>
          <cell r="F429">
            <v>45152.431435185186</v>
          </cell>
          <cell r="G429">
            <v>45152.431435185186</v>
          </cell>
          <cell r="H429" t="str">
            <v>Finlex s.r.o.</v>
          </cell>
          <cell r="I429" t="str">
            <v>Letná</v>
          </cell>
          <cell r="J429">
            <v>27</v>
          </cell>
          <cell r="K429" t="str">
            <v>Košice - mestská časť Sever</v>
          </cell>
          <cell r="L429">
            <v>4001</v>
          </cell>
          <cell r="M429" t="str">
            <v>SR</v>
          </cell>
          <cell r="N429" t="str">
            <v>Letná 27, 04001 Košice - mestská časť Sever</v>
          </cell>
          <cell r="O429" t="str">
            <v>Košice I</v>
          </cell>
          <cell r="P429" t="str">
            <v>Košický kraj</v>
          </cell>
          <cell r="Q429">
            <v>50738445</v>
          </cell>
        </row>
        <row r="430">
          <cell r="C430" t="str">
            <v>09I02-03-V04-00428</v>
          </cell>
          <cell r="D430" t="str">
            <v>Prechod TRADE TRANS BRATISLAVA, s.r.o. na cloudové technológie</v>
          </cell>
          <cell r="E430">
            <v>45152</v>
          </cell>
          <cell r="F430">
            <v>45152.435787037037</v>
          </cell>
          <cell r="G430" t="str">
            <v>-</v>
          </cell>
          <cell r="H430" t="str">
            <v>Trade Trans Invest, a.s.</v>
          </cell>
          <cell r="I430" t="str">
            <v>Lazaretská</v>
          </cell>
          <cell r="J430" t="str">
            <v>2419/23</v>
          </cell>
          <cell r="K430" t="str">
            <v>Bratislava - mestská časť Staré Mesto</v>
          </cell>
          <cell r="L430">
            <v>81109</v>
          </cell>
          <cell r="M430" t="str">
            <v>SR</v>
          </cell>
          <cell r="N430" t="str">
            <v>Lazaretská 2419/23, 81109 Bratislava - mestská časť Staré Mesto</v>
          </cell>
          <cell r="O430" t="str">
            <v>Bratislava I</v>
          </cell>
          <cell r="P430" t="str">
            <v>Bratislavský kraj</v>
          </cell>
          <cell r="Q430">
            <v>35882778</v>
          </cell>
        </row>
        <row r="431">
          <cell r="C431" t="str">
            <v>09I02-03-V04-00429</v>
          </cell>
          <cell r="D431" t="str">
            <v>Individualizované riešenie nedostatočnej digitalizácie firmy so zameraním na interné procesy obsluhy predaja tovarov a poskytovania služieb v e-commerce.</v>
          </cell>
          <cell r="E431">
            <v>45152</v>
          </cell>
          <cell r="F431">
            <v>45152.437002314815</v>
          </cell>
          <cell r="G431">
            <v>45156.437002314815</v>
          </cell>
          <cell r="H431" t="str">
            <v>PYROTECHNICS ACTIVITIES spol. s.r.o.</v>
          </cell>
          <cell r="I431" t="str">
            <v>Hlinkova</v>
          </cell>
          <cell r="J431" t="str">
            <v>626/25</v>
          </cell>
          <cell r="K431" t="str">
            <v>Košice - mestská časť Sever</v>
          </cell>
          <cell r="L431">
            <v>4001</v>
          </cell>
          <cell r="M431" t="str">
            <v>SR</v>
          </cell>
          <cell r="N431" t="str">
            <v>Hlinkova 626/25, 04001 Košice - mestská časť Sever</v>
          </cell>
          <cell r="O431" t="str">
            <v>Košice I</v>
          </cell>
          <cell r="P431" t="str">
            <v>Košický kraj</v>
          </cell>
          <cell r="Q431">
            <v>36205095</v>
          </cell>
        </row>
        <row r="432">
          <cell r="C432" t="str">
            <v>09I02-03-V04-00430</v>
          </cell>
          <cell r="D432" t="str">
            <v>Návrh implementácie prvkov umelej inteligencie do výrobného procesu</v>
          </cell>
          <cell r="E432">
            <v>45152</v>
          </cell>
          <cell r="F432">
            <v>45152.439259259256</v>
          </cell>
          <cell r="G432">
            <v>45152.439259259256</v>
          </cell>
          <cell r="H432" t="str">
            <v>L'FABRICA, s.r.o.</v>
          </cell>
          <cell r="I432" t="str">
            <v>Bratislavská</v>
          </cell>
          <cell r="J432">
            <v>31</v>
          </cell>
          <cell r="K432" t="str">
            <v>Žilina</v>
          </cell>
          <cell r="L432">
            <v>1001</v>
          </cell>
          <cell r="M432" t="str">
            <v>SR</v>
          </cell>
          <cell r="N432" t="str">
            <v>Bratislavská 31, 01001 Žilina</v>
          </cell>
          <cell r="O432" t="str">
            <v>Žilina</v>
          </cell>
          <cell r="P432" t="str">
            <v>Žilinský kraj</v>
          </cell>
          <cell r="Q432">
            <v>50595831</v>
          </cell>
        </row>
        <row r="433">
          <cell r="C433" t="str">
            <v>09I02-03-V04-00431</v>
          </cell>
          <cell r="D433" t="str">
            <v>Digitalizácia predajných kanálov spoločnosti SMOFFI s.r.o - analýza a plán implementácie s komplexnými výstupmi</v>
          </cell>
          <cell r="E433">
            <v>45152</v>
          </cell>
          <cell r="F433">
            <v>45152.440891203703</v>
          </cell>
          <cell r="G433">
            <v>45152.440891203703</v>
          </cell>
          <cell r="H433" t="str">
            <v>SMOFFI s.r.o.</v>
          </cell>
          <cell r="I433" t="str">
            <v>Levočská</v>
          </cell>
          <cell r="J433" t="str">
            <v>866/10</v>
          </cell>
          <cell r="K433" t="str">
            <v>Poprad</v>
          </cell>
          <cell r="L433">
            <v>5801</v>
          </cell>
          <cell r="M433" t="str">
            <v>SR</v>
          </cell>
          <cell r="N433" t="str">
            <v>Levočská 866/10, 05801 Poprad</v>
          </cell>
          <cell r="O433" t="str">
            <v>Poprad</v>
          </cell>
          <cell r="P433" t="str">
            <v>Prešovský kraj</v>
          </cell>
          <cell r="Q433">
            <v>51911922</v>
          </cell>
        </row>
        <row r="434">
          <cell r="C434" t="str">
            <v>09I02-03-V04-00432</v>
          </cell>
          <cell r="D434" t="str">
            <v>Digitalizácia a automatizáciu podnikových procesov pomocou low-code/no-code nástrojov, SaaS komponentov a Microsoft 365 - Výber, zavedenie, implementácia, testovanie</v>
          </cell>
          <cell r="E434">
            <v>45152</v>
          </cell>
          <cell r="F434">
            <v>45152.441944444443</v>
          </cell>
          <cell r="G434">
            <v>45152.441944444443</v>
          </cell>
          <cell r="H434" t="str">
            <v>RICHWORKS s. r. o.</v>
          </cell>
          <cell r="I434" t="str">
            <v>Tajovského</v>
          </cell>
          <cell r="J434">
            <v>8</v>
          </cell>
          <cell r="K434" t="str">
            <v>Banská Bystrica</v>
          </cell>
          <cell r="L434">
            <v>97401</v>
          </cell>
          <cell r="M434" t="str">
            <v>SR</v>
          </cell>
          <cell r="N434" t="str">
            <v>Tajovského 8, 97401 Banská Bystrica</v>
          </cell>
          <cell r="O434" t="str">
            <v>Banská Bystrica</v>
          </cell>
          <cell r="P434" t="str">
            <v>Banskobystrický kraj</v>
          </cell>
          <cell r="Q434">
            <v>52526828</v>
          </cell>
        </row>
        <row r="435">
          <cell r="C435" t="str">
            <v>09I02-03-V04-00433</v>
          </cell>
          <cell r="D435" t="str">
            <v>Návrh individualizovaného riešenia digitalizácie podniku</v>
          </cell>
          <cell r="E435">
            <v>45152</v>
          </cell>
          <cell r="F435">
            <v>45152.442245370374</v>
          </cell>
          <cell r="G435">
            <v>45152.442245370374</v>
          </cell>
          <cell r="H435" t="str">
            <v>Intrading, s.r.o.</v>
          </cell>
          <cell r="I435" t="str">
            <v>Štefana Kukuru</v>
          </cell>
          <cell r="J435" t="str">
            <v>154/14</v>
          </cell>
          <cell r="K435" t="str">
            <v>Michalovce</v>
          </cell>
          <cell r="L435">
            <v>7101</v>
          </cell>
          <cell r="M435" t="str">
            <v>SR</v>
          </cell>
          <cell r="N435" t="str">
            <v>Štefana Kukuru 154/14, 07101 Michalovce</v>
          </cell>
          <cell r="O435" t="str">
            <v>Michalovce</v>
          </cell>
          <cell r="P435" t="str">
            <v>Košický kraj</v>
          </cell>
          <cell r="Q435">
            <v>44989776</v>
          </cell>
        </row>
        <row r="436">
          <cell r="C436" t="str">
            <v>09I02-03-V04-00434</v>
          </cell>
          <cell r="D436" t="str">
            <v>Zlepšenie procesu vybavenia objednávok pomocou digitalizacie e-shopu NUTIVA</v>
          </cell>
          <cell r="E436">
            <v>45152</v>
          </cell>
          <cell r="F436">
            <v>45152.442349537036</v>
          </cell>
          <cell r="G436">
            <v>45160.442349537036</v>
          </cell>
          <cell r="H436" t="str">
            <v>PUBLIX s.r.o.</v>
          </cell>
          <cell r="I436" t="str">
            <v>Moyzesova</v>
          </cell>
          <cell r="J436" t="str">
            <v>1033/36</v>
          </cell>
          <cell r="K436" t="str">
            <v>Košice - mestská časť Staré Mesto</v>
          </cell>
          <cell r="L436">
            <v>4001</v>
          </cell>
          <cell r="M436" t="str">
            <v>SR</v>
          </cell>
          <cell r="N436" t="str">
            <v>Moyzesova 1033/36, 04001 Košice - mestská časť Staré Mesto</v>
          </cell>
          <cell r="O436" t="str">
            <v>Košice I</v>
          </cell>
          <cell r="P436" t="str">
            <v>Košický kraj</v>
          </cell>
          <cell r="Q436">
            <v>46918868</v>
          </cell>
        </row>
        <row r="437">
          <cell r="C437" t="str">
            <v>09I02-03-V04-00435</v>
          </cell>
          <cell r="D437" t="str">
            <v>Digitalizácia a automatizácia riadenia projektov vo vnútri firmy, CRM a jeho automatizácia, riadenie financií pomocou zautomatizovaných a digitalizovaných postupov.</v>
          </cell>
          <cell r="E437">
            <v>45152</v>
          </cell>
          <cell r="F437">
            <v>45152.442731481482</v>
          </cell>
          <cell r="G437">
            <v>45152.442731481482</v>
          </cell>
          <cell r="H437" t="str">
            <v>Ing. Martina Komorová - Finspirea</v>
          </cell>
          <cell r="I437" t="str">
            <v>Nová</v>
          </cell>
          <cell r="J437" t="str">
            <v>441/14</v>
          </cell>
          <cell r="K437" t="str">
            <v>Partizánske</v>
          </cell>
          <cell r="L437">
            <v>95804</v>
          </cell>
          <cell r="M437" t="str">
            <v>SR</v>
          </cell>
          <cell r="N437" t="str">
            <v>Nová 441/14, 95804 Partizánske</v>
          </cell>
          <cell r="O437" t="str">
            <v>Partizánske</v>
          </cell>
          <cell r="P437" t="str">
            <v>Trenčiansky kraj</v>
          </cell>
          <cell r="Q437">
            <v>43006540</v>
          </cell>
        </row>
        <row r="438">
          <cell r="C438" t="str">
            <v>09I02-03-V04-00436</v>
          </cell>
          <cell r="D438" t="str">
            <v>Vypracovanie individualizovanej koncepcie zberu a vyhodnocovania bezpečnostných udalostí a detekcie bezpečnostných incidentov</v>
          </cell>
          <cell r="E438">
            <v>45152</v>
          </cell>
          <cell r="F438">
            <v>45152.44427083333</v>
          </cell>
          <cell r="G438">
            <v>45152.44427083333</v>
          </cell>
          <cell r="H438" t="str">
            <v>SKAND Skalica, spol. s r.o.</v>
          </cell>
          <cell r="I438" t="str">
            <v>Nádražná</v>
          </cell>
          <cell r="J438">
            <v>26</v>
          </cell>
          <cell r="K438" t="str">
            <v>Skalica</v>
          </cell>
          <cell r="L438">
            <v>90901</v>
          </cell>
          <cell r="M438" t="str">
            <v>SR</v>
          </cell>
          <cell r="N438" t="str">
            <v>Nádražná 26, 90901 Skalica</v>
          </cell>
          <cell r="O438" t="str">
            <v>Skalica</v>
          </cell>
          <cell r="P438" t="str">
            <v>Trnavský kraj</v>
          </cell>
          <cell r="Q438">
            <v>34101560</v>
          </cell>
        </row>
        <row r="439">
          <cell r="C439" t="str">
            <v>09I02-03-V04-00437</v>
          </cell>
          <cell r="D439" t="str">
            <v>Digitálna platforma pre ozvučenie a osvetlenie podujatí od Eriko production</v>
          </cell>
          <cell r="E439">
            <v>45152</v>
          </cell>
          <cell r="F439">
            <v>45152.444571759261</v>
          </cell>
          <cell r="G439">
            <v>45152.444571759261</v>
          </cell>
          <cell r="H439" t="str">
            <v>Mgr. Erik Muľ - ERIKO PRODUCTION</v>
          </cell>
          <cell r="I439" t="str">
            <v>Metodova</v>
          </cell>
          <cell r="J439" t="str">
            <v>3344/15</v>
          </cell>
          <cell r="K439" t="str">
            <v>Prešov</v>
          </cell>
          <cell r="L439">
            <v>8001</v>
          </cell>
          <cell r="M439" t="str">
            <v>SR</v>
          </cell>
          <cell r="N439" t="str">
            <v>Metodova 3344/15, 08001 Prešov</v>
          </cell>
          <cell r="O439" t="str">
            <v>Prešov</v>
          </cell>
          <cell r="P439" t="str">
            <v>Prešovský kraj</v>
          </cell>
          <cell r="Q439">
            <v>41344146</v>
          </cell>
        </row>
        <row r="440">
          <cell r="C440" t="str">
            <v>09I02-03-V04-00438</v>
          </cell>
          <cell r="D440" t="str">
            <v>CyberGuard: Posilnenie Kybernetickej Obrany</v>
          </cell>
          <cell r="E440">
            <v>45152</v>
          </cell>
          <cell r="F440">
            <v>45152.444699074076</v>
          </cell>
          <cell r="G440">
            <v>45152.444699074076</v>
          </cell>
          <cell r="H440" t="str">
            <v>DarkSearch s.r.o.</v>
          </cell>
          <cell r="I440" t="str">
            <v>Boženy Němcovej</v>
          </cell>
          <cell r="J440">
            <v>13</v>
          </cell>
          <cell r="K440" t="str">
            <v>Brezno</v>
          </cell>
          <cell r="L440">
            <v>97701</v>
          </cell>
          <cell r="M440" t="str">
            <v>SR</v>
          </cell>
          <cell r="N440" t="str">
            <v>Boženy Němcovej 13, 97701 Brezno</v>
          </cell>
          <cell r="O440" t="str">
            <v>Brezno</v>
          </cell>
          <cell r="P440" t="str">
            <v>Banskobystrický kraj</v>
          </cell>
          <cell r="Q440">
            <v>52227928</v>
          </cell>
        </row>
        <row r="441">
          <cell r="C441" t="str">
            <v>09I02-03-V04-00439</v>
          </cell>
          <cell r="D441" t="str">
            <v>Návrh riešenia – Digitalizácia financií - Automatizácie výpočtu a distribúcie provízií a royalties</v>
          </cell>
          <cell r="E441">
            <v>45152</v>
          </cell>
          <cell r="F441">
            <v>45152.445069444446</v>
          </cell>
          <cell r="G441" t="str">
            <v>-</v>
          </cell>
          <cell r="H441" t="str">
            <v>Vydavatelstvo  Tatran</v>
          </cell>
          <cell r="I441" t="str">
            <v>Klariska</v>
          </cell>
          <cell r="J441">
            <v>16</v>
          </cell>
          <cell r="K441" t="str">
            <v>Bratislava - mestská časť Staré Mesto</v>
          </cell>
          <cell r="L441">
            <v>81582</v>
          </cell>
          <cell r="M441" t="str">
            <v>SR</v>
          </cell>
          <cell r="N441" t="str">
            <v>Klariska 16, 81582 Bratislava - mestská časť Staré Mesto</v>
          </cell>
          <cell r="O441" t="str">
            <v>Bratislava - mestská časť Staré Mesto</v>
          </cell>
          <cell r="P441" t="str">
            <v>Bratislavský kraj</v>
          </cell>
          <cell r="Q441">
            <v>31403328</v>
          </cell>
        </row>
        <row r="442">
          <cell r="C442" t="str">
            <v>09I02-03-V04-00440</v>
          </cell>
          <cell r="D442" t="str">
            <v>Revolúcia v digitálnej realitnej spoločnosti</v>
          </cell>
          <cell r="E442">
            <v>45152</v>
          </cell>
          <cell r="F442">
            <v>45152.445706018516</v>
          </cell>
          <cell r="G442">
            <v>45156.445706018516</v>
          </cell>
          <cell r="H442" t="str">
            <v>LAURUS real., s. r. o.</v>
          </cell>
          <cell r="I442" t="str">
            <v>Ovčiarsko</v>
          </cell>
          <cell r="J442">
            <v>160</v>
          </cell>
          <cell r="K442" t="str">
            <v>Ovčiarsko</v>
          </cell>
          <cell r="L442">
            <v>1004</v>
          </cell>
          <cell r="M442" t="str">
            <v>SR</v>
          </cell>
          <cell r="N442" t="str">
            <v>Ovčiarsko 160, 01004 Ovčiarsko</v>
          </cell>
          <cell r="O442" t="str">
            <v>Žilina</v>
          </cell>
          <cell r="P442" t="str">
            <v>Žilinský kraj</v>
          </cell>
          <cell r="Q442">
            <v>45265704</v>
          </cell>
        </row>
        <row r="443">
          <cell r="C443" t="str">
            <v>09I02-03-V04-00441</v>
          </cell>
          <cell r="D443" t="str">
            <v>Návrh technológií a postupu prechodu pre implementáciu nového IS</v>
          </cell>
          <cell r="E443">
            <v>45152</v>
          </cell>
          <cell r="F443">
            <v>45152.445729166669</v>
          </cell>
          <cell r="G443" t="str">
            <v>-</v>
          </cell>
          <cell r="H443" t="str">
            <v>K &amp; K EXPORT - IMPORT</v>
          </cell>
          <cell r="I443" t="str">
            <v>Československej armády</v>
          </cell>
          <cell r="J443" t="str">
            <v>5257/1</v>
          </cell>
          <cell r="K443" t="str">
            <v>Martin</v>
          </cell>
          <cell r="L443">
            <v>3601</v>
          </cell>
          <cell r="M443" t="str">
            <v>SR</v>
          </cell>
          <cell r="N443" t="str">
            <v>Československej armády 5257/1, 03601 Martin</v>
          </cell>
          <cell r="O443" t="str">
            <v>Martin</v>
          </cell>
          <cell r="P443" t="str">
            <v>Žilinský kraj</v>
          </cell>
          <cell r="Q443">
            <v>36391972</v>
          </cell>
        </row>
        <row r="444">
          <cell r="C444" t="str">
            <v>09I02-03-V04-00442</v>
          </cell>
          <cell r="D444" t="str">
            <v>Digitálny voucher – SKL MECHANIC s.r.o.</v>
          </cell>
          <cell r="E444">
            <v>45152</v>
          </cell>
          <cell r="F444">
            <v>45152.447129629632</v>
          </cell>
          <cell r="G444" t="str">
            <v>-</v>
          </cell>
          <cell r="H444" t="str">
            <v>SKL MECHANIC s.r.o.</v>
          </cell>
          <cell r="I444" t="str">
            <v>Pionierska</v>
          </cell>
          <cell r="J444">
            <v>10</v>
          </cell>
          <cell r="K444" t="str">
            <v>Veľký Krtíš</v>
          </cell>
          <cell r="L444">
            <v>99001</v>
          </cell>
          <cell r="M444" t="str">
            <v>SR</v>
          </cell>
          <cell r="N444" t="str">
            <v>Pionierska 10, 99001 Veľký Krtíš</v>
          </cell>
          <cell r="O444" t="str">
            <v>Veľký Krtíš</v>
          </cell>
          <cell r="P444" t="str">
            <v>Banskobystrický kraj</v>
          </cell>
          <cell r="Q444">
            <v>45410046</v>
          </cell>
        </row>
        <row r="445">
          <cell r="C445" t="str">
            <v>09I02-03-V04-00443</v>
          </cell>
          <cell r="D445" t="str">
            <v>Návrh zavedenia umelej inteligencie v internetovom obchode</v>
          </cell>
          <cell r="E445">
            <v>45152</v>
          </cell>
          <cell r="F445">
            <v>45152.448888888888</v>
          </cell>
          <cell r="G445">
            <v>45152.448888888888</v>
          </cell>
          <cell r="H445" t="str">
            <v>Safety First s.r.o.</v>
          </cell>
          <cell r="I445" t="str">
            <v>Černovská</v>
          </cell>
          <cell r="J445">
            <v>5</v>
          </cell>
          <cell r="K445" t="str">
            <v>Žilina</v>
          </cell>
          <cell r="L445">
            <v>1008</v>
          </cell>
          <cell r="M445" t="str">
            <v>SR</v>
          </cell>
          <cell r="N445" t="str">
            <v>Černovská 5, 01008 Žilina</v>
          </cell>
          <cell r="O445" t="str">
            <v>Žilina</v>
          </cell>
          <cell r="P445" t="str">
            <v>Žilinský kraj</v>
          </cell>
          <cell r="Q445">
            <v>44900104</v>
          </cell>
        </row>
        <row r="446">
          <cell r="C446" t="str">
            <v>09I02-03-V04-00444</v>
          </cell>
          <cell r="D446" t="str">
            <v>Návrh individualizovaného riešenia digitalizácie procesov spracovania papierových dokumentov s využitím umelej inteligencie</v>
          </cell>
          <cell r="E446">
            <v>45152</v>
          </cell>
          <cell r="F446">
            <v>45152.450046296297</v>
          </cell>
          <cell r="G446">
            <v>45152.450046296297</v>
          </cell>
          <cell r="H446" t="str">
            <v>SATEL - SLOVAKIA, s.r.o.</v>
          </cell>
          <cell r="I446" t="str">
            <v>Mnoheľova</v>
          </cell>
          <cell r="J446">
            <v>825</v>
          </cell>
          <cell r="K446" t="str">
            <v>Poprad</v>
          </cell>
          <cell r="L446">
            <v>5801</v>
          </cell>
          <cell r="M446" t="str">
            <v>SR</v>
          </cell>
          <cell r="N446" t="str">
            <v>Mnoheľova 825, 05801 Poprad</v>
          </cell>
          <cell r="O446" t="str">
            <v>Poprad</v>
          </cell>
          <cell r="P446" t="str">
            <v>Prešovský kraj</v>
          </cell>
          <cell r="Q446">
            <v>31712797</v>
          </cell>
        </row>
        <row r="447">
          <cell r="C447" t="str">
            <v>09I02-03-V04-00445</v>
          </cell>
          <cell r="D447" t="str">
            <v>Analýza technického riešenia na využitie umelej inteligencie pre manažérske rozhodovanie v spoločnosti Millennium</v>
          </cell>
          <cell r="E447">
            <v>45152</v>
          </cell>
          <cell r="F447">
            <v>45152.450127314813</v>
          </cell>
          <cell r="G447">
            <v>45152.450127314813</v>
          </cell>
          <cell r="H447" t="str">
            <v>Millennium, spol. s r. o.</v>
          </cell>
          <cell r="I447" t="str">
            <v>Plynárenská</v>
          </cell>
          <cell r="J447" t="str">
            <v>7B</v>
          </cell>
          <cell r="K447" t="str">
            <v>Bratislava - mestská časť Ružinov</v>
          </cell>
          <cell r="L447">
            <v>82109</v>
          </cell>
          <cell r="M447" t="str">
            <v>SR</v>
          </cell>
          <cell r="N447" t="str">
            <v>Plynárenská 7B, 82109 Bratislava - mestská časť Ružinov</v>
          </cell>
          <cell r="O447" t="str">
            <v>Bratislava II</v>
          </cell>
          <cell r="P447" t="str">
            <v>Bratislavský kraj</v>
          </cell>
          <cell r="Q447">
            <v>35781271</v>
          </cell>
        </row>
        <row r="448">
          <cell r="C448" t="str">
            <v>09I02-03-V04-00446</v>
          </cell>
          <cell r="D448" t="str">
            <v>Digitalizácia a návrh digitálneho provízneho a podporného systému pre spolupracujúcich partnerov</v>
          </cell>
          <cell r="E448">
            <v>45152</v>
          </cell>
          <cell r="F448">
            <v>45152.452268518522</v>
          </cell>
          <cell r="G448">
            <v>45152.452268518522</v>
          </cell>
          <cell r="H448" t="str">
            <v>Smart Light s.r.o.</v>
          </cell>
          <cell r="I448" t="str">
            <v>Zámocká</v>
          </cell>
          <cell r="J448">
            <v>30</v>
          </cell>
          <cell r="K448" t="str">
            <v>Bratislava - mestská časť Staré Mesto</v>
          </cell>
          <cell r="L448">
            <v>81101</v>
          </cell>
          <cell r="M448" t="str">
            <v>SR</v>
          </cell>
          <cell r="N448" t="str">
            <v>Zámocká 30, 81101 Bratislava - mestská časť Staré Mesto</v>
          </cell>
          <cell r="O448" t="str">
            <v>Bratislava I</v>
          </cell>
          <cell r="P448" t="str">
            <v>Bratislavský kraj</v>
          </cell>
          <cell r="Q448">
            <v>35849533</v>
          </cell>
        </row>
        <row r="449">
          <cell r="C449" t="str">
            <v>09I02-03-V04-00447</v>
          </cell>
          <cell r="D449" t="str">
            <v>Zistenie kritických bodov na stránke Dreamtex.sk</v>
          </cell>
          <cell r="E449">
            <v>45152</v>
          </cell>
          <cell r="F449">
            <v>45152.452465277776</v>
          </cell>
          <cell r="G449" t="str">
            <v>-</v>
          </cell>
          <cell r="H449" t="str">
            <v>Dreamtex, s.r.o.</v>
          </cell>
          <cell r="I449" t="str">
            <v>Košická</v>
          </cell>
          <cell r="J449">
            <v>2</v>
          </cell>
          <cell r="K449" t="str">
            <v>Moldava nad Bodvou</v>
          </cell>
          <cell r="L449">
            <v>4501</v>
          </cell>
          <cell r="M449" t="str">
            <v>SR</v>
          </cell>
          <cell r="N449" t="str">
            <v>Košická 2, 04501 Moldava nad Bodvou</v>
          </cell>
          <cell r="O449" t="str">
            <v>Košice-okolie</v>
          </cell>
          <cell r="P449" t="str">
            <v>Košický kraj</v>
          </cell>
          <cell r="Q449">
            <v>53688813</v>
          </cell>
        </row>
        <row r="450">
          <cell r="C450" t="str">
            <v>09I02-03-V04-00448</v>
          </cell>
          <cell r="D450" t="str">
            <v>Návrh systému digitalizácie a automatizácie v organizácii v oblasti vzdelávania a osobnostného rozvoja</v>
          </cell>
          <cell r="E450">
            <v>45152</v>
          </cell>
          <cell r="F450">
            <v>45152.452743055554</v>
          </cell>
          <cell r="G450">
            <v>45152.452743055554</v>
          </cell>
          <cell r="H450" t="str">
            <v>Združenie občanov Academy</v>
          </cell>
          <cell r="I450" t="str">
            <v>Moskovská</v>
          </cell>
          <cell r="J450" t="str">
            <v>2338/38</v>
          </cell>
          <cell r="K450" t="str">
            <v>Banská Bystrica</v>
          </cell>
          <cell r="L450">
            <v>97404</v>
          </cell>
          <cell r="M450" t="str">
            <v>SR</v>
          </cell>
          <cell r="N450" t="str">
            <v>Moskovská 2338/38, 97404 Banská Bystrica</v>
          </cell>
          <cell r="O450" t="str">
            <v>Banská Bystrica</v>
          </cell>
          <cell r="P450" t="str">
            <v>Banskobystrický kraj</v>
          </cell>
          <cell r="Q450">
            <v>37819461</v>
          </cell>
        </row>
        <row r="451">
          <cell r="C451" t="str">
            <v>09I02-03-V04-00449</v>
          </cell>
          <cell r="D451" t="str">
            <v>Návrh dátovej infraštruktúry s dôrazom na využitie umelej inteligencie pre koncept inteligentných textílií</v>
          </cell>
          <cell r="E451">
            <v>45152</v>
          </cell>
          <cell r="F451">
            <v>45152.452847222223</v>
          </cell>
          <cell r="G451" t="str">
            <v>-</v>
          </cell>
          <cell r="H451" t="str">
            <v>PFSC s.r.o.</v>
          </cell>
          <cell r="I451" t="str">
            <v>Ambrova</v>
          </cell>
          <cell r="J451" t="str">
            <v>2573/33</v>
          </cell>
          <cell r="K451" t="str">
            <v>Bratislava - mestská časť Nové Mesto</v>
          </cell>
          <cell r="L451">
            <v>83101</v>
          </cell>
          <cell r="M451" t="str">
            <v>SR</v>
          </cell>
          <cell r="N451" t="str">
            <v>Ambrova 2573/33, 83101 Bratislava - mestská časť Nové Mesto</v>
          </cell>
          <cell r="O451" t="str">
            <v>Bratislava III</v>
          </cell>
          <cell r="P451" t="str">
            <v>Bratislavský kraj</v>
          </cell>
          <cell r="Q451" t="str">
            <v>46765441</v>
          </cell>
        </row>
        <row r="452">
          <cell r="C452" t="str">
            <v>09I02-03-V04-00450</v>
          </cell>
          <cell r="D452" t="str">
            <v>Príprava na prechod na plne digitalizovanú a cloudovú verziu manažmentu ošetrovateľskej starostlivosti</v>
          </cell>
          <cell r="E452">
            <v>45152</v>
          </cell>
          <cell r="F452">
            <v>45152.452974537038</v>
          </cell>
          <cell r="G452">
            <v>45162.452974537038</v>
          </cell>
          <cell r="H452" t="str">
            <v>Ošetrovateľské centrum, s.r.o.</v>
          </cell>
          <cell r="I452" t="str">
            <v>Lipová</v>
          </cell>
          <cell r="J452" t="str">
            <v>765/32</v>
          </cell>
          <cell r="K452" t="str">
            <v>Humenné</v>
          </cell>
          <cell r="L452">
            <v>6601</v>
          </cell>
          <cell r="M452" t="str">
            <v>SR</v>
          </cell>
          <cell r="N452" t="str">
            <v>Lipová 765/32, 06601 Humenné</v>
          </cell>
          <cell r="O452" t="str">
            <v>Humenné</v>
          </cell>
          <cell r="P452" t="str">
            <v>Prešovský kraj</v>
          </cell>
          <cell r="Q452">
            <v>36505129</v>
          </cell>
        </row>
        <row r="453">
          <cell r="C453" t="str">
            <v>09I02-03-V04-00451</v>
          </cell>
          <cell r="D453" t="str">
            <v>Návrh individualizovaného riešenia v oblasti digitalizácie procesov skladového hospodárstva so zameraním na použitie alternatívnych materiálov a využívaním alternatívnych skladových lokácií.</v>
          </cell>
          <cell r="E453">
            <v>45152</v>
          </cell>
          <cell r="F453">
            <v>45152.453599537039</v>
          </cell>
          <cell r="G453">
            <v>45152.453599537039</v>
          </cell>
          <cell r="H453" t="str">
            <v>F-TECH a. s.</v>
          </cell>
          <cell r="I453" t="str">
            <v>Štúrova</v>
          </cell>
          <cell r="J453">
            <v>7</v>
          </cell>
          <cell r="K453" t="str">
            <v>Košice - mestská časť Staré Mesto</v>
          </cell>
          <cell r="L453">
            <v>4001</v>
          </cell>
          <cell r="M453" t="str">
            <v>SR</v>
          </cell>
          <cell r="N453" t="str">
            <v>Štúrova 7, 04001 Košice - mestská časť Staré Mesto</v>
          </cell>
          <cell r="O453" t="str">
            <v>Košice I</v>
          </cell>
          <cell r="P453" t="str">
            <v>Košický kraj</v>
          </cell>
          <cell r="Q453" t="str">
            <v>52102874</v>
          </cell>
        </row>
        <row r="454">
          <cell r="C454" t="str">
            <v>09I02-03-V04-00452</v>
          </cell>
          <cell r="D454" t="str">
            <v>Automatizácia a zrýchlenie elektronického obchodu a návrh optimalizácie webu pre internetové vyhľadávače</v>
          </cell>
          <cell r="E454">
            <v>45152</v>
          </cell>
          <cell r="F454">
            <v>45152.453645833331</v>
          </cell>
          <cell r="G454">
            <v>45152.453645833331</v>
          </cell>
          <cell r="H454" t="str">
            <v>Ján Balogh STYX</v>
          </cell>
          <cell r="I454" t="str">
            <v>Partizánska</v>
          </cell>
          <cell r="J454">
            <v>65</v>
          </cell>
          <cell r="K454" t="str">
            <v>Vráble</v>
          </cell>
          <cell r="L454">
            <v>95201</v>
          </cell>
          <cell r="M454" t="str">
            <v>SR</v>
          </cell>
          <cell r="N454" t="str">
            <v>Partizánska 65, 95201 Vráble</v>
          </cell>
          <cell r="O454" t="str">
            <v>Nitra</v>
          </cell>
          <cell r="P454" t="str">
            <v>Nitriansky kraj</v>
          </cell>
          <cell r="Q454" t="str">
            <v>14406829</v>
          </cell>
        </row>
        <row r="455">
          <cell r="C455" t="str">
            <v>09I02-03-V04-00453</v>
          </cell>
          <cell r="D455" t="str">
            <v>Digitalizácia procesov pre spoločnosť pre dovoz automobilov zo zahraničia</v>
          </cell>
          <cell r="E455">
            <v>45152</v>
          </cell>
          <cell r="F455">
            <v>45152.45585648148</v>
          </cell>
          <cell r="G455">
            <v>45166.45585648148</v>
          </cell>
          <cell r="H455" t="str">
            <v>Royal motors s. r. o.</v>
          </cell>
          <cell r="I455" t="str">
            <v>Jenisejská</v>
          </cell>
          <cell r="J455" t="str">
            <v>45/A</v>
          </cell>
          <cell r="K455" t="str">
            <v>Košice - mestská časť Nad jazerom</v>
          </cell>
          <cell r="L455">
            <v>4012</v>
          </cell>
          <cell r="M455" t="str">
            <v>SR</v>
          </cell>
          <cell r="N455" t="str">
            <v>Jenisejská 45/A, 04012 Košice - mestská časť Nad jazerom</v>
          </cell>
          <cell r="O455" t="str">
            <v>Košice I</v>
          </cell>
          <cell r="P455" t="str">
            <v>Košický kraj</v>
          </cell>
          <cell r="Q455" t="str">
            <v>51474701</v>
          </cell>
        </row>
        <row r="456">
          <cell r="C456" t="str">
            <v>09I02-03-V04-00454</v>
          </cell>
          <cell r="D456" t="str">
            <v>Digitalizácia riadenia nehnuteľností a komunikácia s nájomcami</v>
          </cell>
          <cell r="E456">
            <v>45152</v>
          </cell>
          <cell r="F456">
            <v>45152.457789351851</v>
          </cell>
          <cell r="G456">
            <v>45158.457789351851</v>
          </cell>
          <cell r="H456" t="str">
            <v>MULTI AV FORM s.r.o.</v>
          </cell>
          <cell r="I456" t="str">
            <v>Mudroňova</v>
          </cell>
          <cell r="J456">
            <v>29</v>
          </cell>
          <cell r="K456" t="str">
            <v>Košice - mestská časť Juh</v>
          </cell>
          <cell r="L456">
            <v>4001</v>
          </cell>
          <cell r="M456" t="str">
            <v>SR</v>
          </cell>
          <cell r="N456" t="str">
            <v>Mudroňova 29, 04001 Košice - mestská časť Juh</v>
          </cell>
          <cell r="O456" t="str">
            <v>Košice I</v>
          </cell>
          <cell r="P456" t="str">
            <v>Košický kraj</v>
          </cell>
          <cell r="Q456" t="str">
            <v>36571717</v>
          </cell>
        </row>
        <row r="457">
          <cell r="C457" t="str">
            <v>09I02-03-V04-00455</v>
          </cell>
          <cell r="D457" t="str">
            <v>Návrh digitálnej optimalizácie používateľskej skúsenosť (UX) www.podracky.sk</v>
          </cell>
          <cell r="E457">
            <v>45152</v>
          </cell>
          <cell r="F457">
            <v>45152.458240740743</v>
          </cell>
          <cell r="G457">
            <v>45152.458240740743</v>
          </cell>
          <cell r="H457" t="str">
            <v>AURUMEX s.r.o.</v>
          </cell>
          <cell r="I457" t="str">
            <v xml:space="preserve">Werferova </v>
          </cell>
          <cell r="J457">
            <v>6</v>
          </cell>
          <cell r="K457" t="str">
            <v>Košice - mestská časť Juh</v>
          </cell>
          <cell r="L457">
            <v>4011</v>
          </cell>
          <cell r="M457" t="str">
            <v>SR</v>
          </cell>
          <cell r="N457" t="str">
            <v>Werferova  6, 04011 Košice - mestská časť Juh</v>
          </cell>
          <cell r="O457" t="str">
            <v>Košice - mestská časť Západ</v>
          </cell>
          <cell r="P457" t="str">
            <v>Košický kraj</v>
          </cell>
          <cell r="Q457">
            <v>47473291</v>
          </cell>
        </row>
        <row r="458">
          <cell r="C458" t="str">
            <v>09I02-03-V04-00456</v>
          </cell>
          <cell r="D458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458">
            <v>45152</v>
          </cell>
          <cell r="F458">
            <v>45152.461296296293</v>
          </cell>
          <cell r="G458" t="str">
            <v>-</v>
          </cell>
          <cell r="H458" t="str">
            <v>SENI s.r.o.</v>
          </cell>
          <cell r="I458" t="str">
            <v>Úprkova</v>
          </cell>
          <cell r="J458" t="str">
            <v>3678/41</v>
          </cell>
          <cell r="K458" t="str">
            <v>Bratislava - mestská časť Staré Mesto</v>
          </cell>
          <cell r="L458">
            <v>81104</v>
          </cell>
          <cell r="M458" t="str">
            <v>SR</v>
          </cell>
          <cell r="N458" t="str">
            <v>Úprkova 3678/41, 81104 Bratislava - mestská časť Staré Mesto</v>
          </cell>
          <cell r="O458" t="str">
            <v>Bratislava I</v>
          </cell>
          <cell r="P458" t="str">
            <v>Bratislavský kraj</v>
          </cell>
          <cell r="Q458" t="str">
            <v>35852917</v>
          </cell>
        </row>
        <row r="459">
          <cell r="C459" t="str">
            <v>09I02-03-V04-00457</v>
          </cell>
          <cell r="D459" t="str">
            <v>Vypracovanie individualizovanej koncepcie zberu a vyhodnocovania bezpečnostných udalostí a detekcie bezpečnostných incidentov</v>
          </cell>
          <cell r="E459">
            <v>45152</v>
          </cell>
          <cell r="F459">
            <v>45152.462129629632</v>
          </cell>
          <cell r="G459">
            <v>45152.462129629632</v>
          </cell>
          <cell r="H459" t="str">
            <v>Business Process Outsourcing spol. s r.o.</v>
          </cell>
          <cell r="I459" t="str">
            <v>Nádražná</v>
          </cell>
          <cell r="J459" t="str">
            <v>890/26</v>
          </cell>
          <cell r="K459" t="str">
            <v>Skalica</v>
          </cell>
          <cell r="L459">
            <v>90901</v>
          </cell>
          <cell r="M459" t="str">
            <v>SR</v>
          </cell>
          <cell r="N459" t="str">
            <v>Nádražná 890/26, 90901 Skalica</v>
          </cell>
          <cell r="O459" t="str">
            <v>Skalica</v>
          </cell>
          <cell r="P459" t="str">
            <v>Trnavský kraj</v>
          </cell>
          <cell r="Q459" t="str">
            <v>36671690</v>
          </cell>
        </row>
        <row r="460">
          <cell r="C460" t="str">
            <v>09I02-03-V04-00458</v>
          </cell>
          <cell r="D460" t="str">
            <v>Digitalizácia skladu, narábania s tovarom a sofistikované analytické digitalizačné nástroje</v>
          </cell>
          <cell r="E460">
            <v>45152</v>
          </cell>
          <cell r="F460">
            <v>45152.462581018517</v>
          </cell>
          <cell r="G460">
            <v>45152.462581018517</v>
          </cell>
          <cell r="H460" t="str">
            <v>beOPTIMISTA s. r. o.</v>
          </cell>
          <cell r="I460" t="str">
            <v>Záhradná</v>
          </cell>
          <cell r="J460">
            <v>13</v>
          </cell>
          <cell r="K460" t="str">
            <v>Prešov</v>
          </cell>
          <cell r="L460">
            <v>8001</v>
          </cell>
          <cell r="M460" t="str">
            <v>SR</v>
          </cell>
          <cell r="N460" t="str">
            <v>Záhradná 13, 08001 Prešov</v>
          </cell>
          <cell r="O460" t="str">
            <v>Prešov</v>
          </cell>
          <cell r="P460" t="str">
            <v>Prešovský kraj</v>
          </cell>
          <cell r="Q460" t="str">
            <v>52982700</v>
          </cell>
        </row>
        <row r="461">
          <cell r="C461" t="str">
            <v>09I02-03-V04-00459</v>
          </cell>
          <cell r="D461" t="str">
            <v>Optimalizácia procesov v organizácii v oblasti vzdelávania a osobnostného rozvoja</v>
          </cell>
          <cell r="E461">
            <v>45152</v>
          </cell>
          <cell r="F461">
            <v>45152.463020833333</v>
          </cell>
          <cell r="G461">
            <v>45152.463020833333</v>
          </cell>
          <cell r="H461" t="str">
            <v>EMMA International s.r.o.</v>
          </cell>
          <cell r="I461" t="str">
            <v>Muškátová ulica</v>
          </cell>
          <cell r="J461" t="str">
            <v>14810/3</v>
          </cell>
          <cell r="K461" t="str">
            <v>Banská Bystrica</v>
          </cell>
          <cell r="L461">
            <v>97401</v>
          </cell>
          <cell r="M461" t="str">
            <v>SR</v>
          </cell>
          <cell r="N461" t="str">
            <v>Muškátová ulica 14810/3, 97401 Banská Bystrica</v>
          </cell>
          <cell r="O461" t="str">
            <v>Banská Bystrica</v>
          </cell>
          <cell r="P461" t="str">
            <v>Banskobystrický kraj</v>
          </cell>
          <cell r="Q461" t="str">
            <v>36825263</v>
          </cell>
        </row>
        <row r="462">
          <cell r="C462" t="str">
            <v>09I02-03-V04-00460</v>
          </cell>
          <cell r="D462" t="str">
            <v>Návrh technického riešenia a dizajnu e-shopu www.mugs.sk</v>
          </cell>
          <cell r="E462">
            <v>45152</v>
          </cell>
          <cell r="F462">
            <v>45152.463252314818</v>
          </cell>
          <cell r="G462">
            <v>45152.463252314818</v>
          </cell>
          <cell r="H462" t="str">
            <v>Gama print, s.r.o.</v>
          </cell>
          <cell r="I462" t="str">
            <v>Nová</v>
          </cell>
          <cell r="J462" t="str">
            <v>1150/5</v>
          </cell>
          <cell r="K462" t="str">
            <v>Smižany</v>
          </cell>
          <cell r="L462">
            <v>5311</v>
          </cell>
          <cell r="M462" t="str">
            <v>SR</v>
          </cell>
          <cell r="N462" t="str">
            <v>Nová 1150/5, 05311 Smižany</v>
          </cell>
          <cell r="O462" t="str">
            <v>Spišská Nová Ves</v>
          </cell>
          <cell r="P462" t="str">
            <v>Košický kraj</v>
          </cell>
          <cell r="Q462" t="str">
            <v>47036486</v>
          </cell>
        </row>
        <row r="463">
          <cell r="C463" t="str">
            <v>09I02-03-V04-00461</v>
          </cell>
          <cell r="D463" t="str">
            <v>Návrh individualizovaného riešenia digitalizácie procesov spracovania papierových dokumentov s využitím umelej inteligencie.</v>
          </cell>
          <cell r="E463">
            <v>45152</v>
          </cell>
          <cell r="F463">
            <v>45152.463634259257</v>
          </cell>
          <cell r="G463">
            <v>45152.463634259257</v>
          </cell>
          <cell r="H463" t="str">
            <v>APIS spol. s r.o.</v>
          </cell>
          <cell r="I463" t="str">
            <v>Lazovná</v>
          </cell>
          <cell r="J463">
            <v>12</v>
          </cell>
          <cell r="K463" t="str">
            <v>Banská Bystrica</v>
          </cell>
          <cell r="L463">
            <v>97401</v>
          </cell>
          <cell r="M463" t="str">
            <v>SR</v>
          </cell>
          <cell r="N463" t="str">
            <v>Lazovná 12, 97401 Banská Bystrica</v>
          </cell>
          <cell r="O463" t="str">
            <v>Banská Bystrica</v>
          </cell>
          <cell r="P463" t="str">
            <v>Banskobystrický kraj</v>
          </cell>
          <cell r="Q463" t="str">
            <v>30222575</v>
          </cell>
        </row>
        <row r="464">
          <cell r="C464" t="str">
            <v>09I02-03-V04-00462</v>
          </cell>
          <cell r="D464" t="str">
            <v>Návrh riešenia dátových analýz a riadenia klientského portfólia prostredníctvom cloudových nástrojov</v>
          </cell>
          <cell r="E464">
            <v>45152</v>
          </cell>
          <cell r="F464">
            <v>45152.464780092596</v>
          </cell>
          <cell r="G464">
            <v>45152.464780092596</v>
          </cell>
          <cell r="H464" t="str">
            <v>Nice Reply, s.r.o.</v>
          </cell>
          <cell r="I464" t="str">
            <v>Štefanovičova</v>
          </cell>
          <cell r="J464" t="str">
            <v>2971/8</v>
          </cell>
          <cell r="K464" t="str">
            <v>Bratislava - mestská časť Staré Mesto</v>
          </cell>
          <cell r="L464">
            <v>81104</v>
          </cell>
          <cell r="M464" t="str">
            <v>SR</v>
          </cell>
          <cell r="N464" t="str">
            <v>Štefanovičova 2971/8, 81104 Bratislava - mestská časť Staré Mesto</v>
          </cell>
          <cell r="O464" t="str">
            <v>Bratislava I</v>
          </cell>
          <cell r="P464" t="str">
            <v>Bratislavský kraj</v>
          </cell>
          <cell r="Q464" t="str">
            <v>46682007</v>
          </cell>
        </row>
        <row r="465">
          <cell r="C465" t="str">
            <v>09I02-03-V04-00463</v>
          </cell>
          <cell r="D465" t="str">
            <v>Návrh individualizovaného riešenia pre zvýšenie úrovne kybernetickej bezpečnosti a aktualizáciu systému riadenia informačnej bezpečnosti</v>
          </cell>
          <cell r="E465">
            <v>45152</v>
          </cell>
          <cell r="F465">
            <v>45152.466423611113</v>
          </cell>
          <cell r="G465">
            <v>45152.466423611113</v>
          </cell>
          <cell r="H465" t="str">
            <v>DELTECH, a.s.</v>
          </cell>
          <cell r="I465" t="str">
            <v>Priemyselná</v>
          </cell>
          <cell r="J465">
            <v>1</v>
          </cell>
          <cell r="K465" t="str">
            <v>Liptovský Mikuláš</v>
          </cell>
          <cell r="L465">
            <v>3101</v>
          </cell>
          <cell r="M465" t="str">
            <v>SR</v>
          </cell>
          <cell r="N465" t="str">
            <v>Priemyselná 1, 03101 Liptovský Mikuláš</v>
          </cell>
          <cell r="O465" t="str">
            <v>Liptovský Mikuláš</v>
          </cell>
          <cell r="P465" t="str">
            <v>Žilinský kraj</v>
          </cell>
          <cell r="Q465" t="str">
            <v>30225582</v>
          </cell>
        </row>
        <row r="466">
          <cell r="C466" t="str">
            <v>09I02-03-V04-00464</v>
          </cell>
          <cell r="D466" t="str">
            <v>Digitalizácia a inovácia v predaji automobilov</v>
          </cell>
          <cell r="E466">
            <v>45152</v>
          </cell>
          <cell r="F466">
            <v>45152.466469907406</v>
          </cell>
          <cell r="G466">
            <v>45152.466469907406</v>
          </cell>
          <cell r="H466" t="str">
            <v>Firma s.r.o.</v>
          </cell>
          <cell r="I466" t="str">
            <v>Irkutská</v>
          </cell>
          <cell r="J466" t="str">
            <v>1400/18</v>
          </cell>
          <cell r="K466" t="str">
            <v>Košice - mestská časť Nad jazerom</v>
          </cell>
          <cell r="L466">
            <v>4012</v>
          </cell>
          <cell r="M466" t="str">
            <v>SR</v>
          </cell>
          <cell r="N466" t="str">
            <v>Irkutská 1400/18, 04012 Košice - mestská časť Nad jazerom</v>
          </cell>
          <cell r="O466" t="str">
            <v>Košice I</v>
          </cell>
          <cell r="P466" t="str">
            <v>Košický kraj</v>
          </cell>
          <cell r="Q466" t="str">
            <v>53330579</v>
          </cell>
        </row>
        <row r="467">
          <cell r="C467" t="str">
            <v>09I02-03-V04-00465</v>
          </cell>
          <cell r="D467" t="str">
            <v>Digitálna podpora výstavby a prevádzky pobočiek spoločnosti</v>
          </cell>
          <cell r="E467">
            <v>45152</v>
          </cell>
          <cell r="F467">
            <v>45152.467060185183</v>
          </cell>
          <cell r="G467">
            <v>45152.467060185183</v>
          </cell>
          <cell r="H467" t="str">
            <v>SB - Bratislava Ružinov s.r.o.</v>
          </cell>
          <cell r="I467" t="str">
            <v>Podhorského</v>
          </cell>
          <cell r="J467">
            <v>2</v>
          </cell>
          <cell r="K467" t="str">
            <v>Bratislava - mestská časť Staré Mesto</v>
          </cell>
          <cell r="L467">
            <v>81104</v>
          </cell>
          <cell r="M467" t="str">
            <v>SR</v>
          </cell>
          <cell r="N467" t="str">
            <v>Podhorského 2, 81104 Bratislava - mestská časť Staré Mesto</v>
          </cell>
          <cell r="O467" t="str">
            <v>Bratislava I</v>
          </cell>
          <cell r="P467" t="str">
            <v>Bratislavský kraj</v>
          </cell>
          <cell r="Q467" t="str">
            <v>54325854</v>
          </cell>
        </row>
        <row r="468">
          <cell r="C468" t="str">
            <v>09I02-03-V04-00466</v>
          </cell>
          <cell r="D468" t="str">
            <v>Digitalizácia analyzovaných dát inovovanej webovej aplikácie Health Profile</v>
          </cell>
          <cell r="E468">
            <v>45152</v>
          </cell>
          <cell r="F468">
            <v>45152.47</v>
          </cell>
          <cell r="G468" t="str">
            <v>-</v>
          </cell>
          <cell r="H468" t="str">
            <v>NINE SPORT, s.r.o.</v>
          </cell>
          <cell r="I468" t="str">
            <v>Ambrova</v>
          </cell>
          <cell r="J468" t="str">
            <v>2573/33</v>
          </cell>
          <cell r="K468" t="str">
            <v>Bratislava - mestská časť Nové Mesto</v>
          </cell>
          <cell r="L468">
            <v>83101</v>
          </cell>
          <cell r="M468" t="str">
            <v>SR</v>
          </cell>
          <cell r="N468" t="str">
            <v>Ambrova 2573/33, 83101 Bratislava - mestská časť Nové Mesto</v>
          </cell>
          <cell r="O468" t="str">
            <v>Bratislava III</v>
          </cell>
          <cell r="P468" t="str">
            <v>Bratislavský kraj</v>
          </cell>
          <cell r="Q468" t="str">
            <v>51698994</v>
          </cell>
        </row>
        <row r="469">
          <cell r="C469" t="str">
            <v>09I02-03-V04-00467</v>
          </cell>
          <cell r="D469" t="str">
            <v>Zvýšenie efektivity predaja prostredníctvom priameho oslovenia a integrácia systému s údajmi o klientoch</v>
          </cell>
          <cell r="E469">
            <v>45152</v>
          </cell>
          <cell r="F469">
            <v>45152.471967592595</v>
          </cell>
          <cell r="G469">
            <v>45152.471967592595</v>
          </cell>
          <cell r="H469" t="str">
            <v>Next Retreat, s.r.o.</v>
          </cell>
          <cell r="I469" t="str">
            <v>Námestie osloboditeľov</v>
          </cell>
          <cell r="J469" t="str">
            <v>3/A</v>
          </cell>
          <cell r="K469" t="str">
            <v>Košice - mestská časť Staré Mesto</v>
          </cell>
          <cell r="L469">
            <v>4001</v>
          </cell>
          <cell r="M469" t="str">
            <v>SR</v>
          </cell>
          <cell r="N469" t="str">
            <v>Námestie osloboditeľov 3/A, 04001 Košice - mestská časť Staré Mesto</v>
          </cell>
          <cell r="O469" t="str">
            <v>Košice I</v>
          </cell>
          <cell r="P469" t="str">
            <v>Košický kraj</v>
          </cell>
          <cell r="Q469" t="str">
            <v>52833437</v>
          </cell>
        </row>
        <row r="470">
          <cell r="C470" t="str">
            <v>09I02-03-V04-00468</v>
          </cell>
          <cell r="D470" t="str">
            <v>Individualizované riešenie nedostatočnej digitalizácie firmy so zameraním na interné procesy</v>
          </cell>
          <cell r="E470">
            <v>45152</v>
          </cell>
          <cell r="F470">
            <v>45152.472962962966</v>
          </cell>
          <cell r="G470">
            <v>45152.472962962966</v>
          </cell>
          <cell r="H470" t="str">
            <v>NosKin s. r. o.</v>
          </cell>
          <cell r="I470" t="str">
            <v>Nová</v>
          </cell>
          <cell r="J470">
            <v>42</v>
          </cell>
          <cell r="K470" t="str">
            <v>Lieskovec</v>
          </cell>
          <cell r="L470">
            <v>96221</v>
          </cell>
          <cell r="M470" t="str">
            <v>SR</v>
          </cell>
          <cell r="N470" t="str">
            <v>Nová 42, 96221 Lieskovec</v>
          </cell>
          <cell r="O470" t="str">
            <v>Zvolen</v>
          </cell>
          <cell r="P470" t="str">
            <v>Banskobystrický kraj</v>
          </cell>
          <cell r="Q470" t="str">
            <v>47352698</v>
          </cell>
        </row>
        <row r="471">
          <cell r="C471" t="str">
            <v>09I02-03-V04-00469</v>
          </cell>
          <cell r="D471" t="str">
            <v>Digitálna transformácia podniku</v>
          </cell>
          <cell r="E471">
            <v>45152</v>
          </cell>
          <cell r="F471">
            <v>45152.473553240743</v>
          </cell>
          <cell r="G471">
            <v>45152.473553240743</v>
          </cell>
          <cell r="H471" t="str">
            <v>ELMONT - ZH, spol. s r.o.</v>
          </cell>
          <cell r="I471" t="str">
            <v>Priemyselná</v>
          </cell>
          <cell r="J471">
            <v>12</v>
          </cell>
          <cell r="K471" t="str">
            <v>Žiar nad Hronom</v>
          </cell>
          <cell r="L471">
            <v>96563</v>
          </cell>
          <cell r="M471" t="str">
            <v>SR</v>
          </cell>
          <cell r="N471" t="str">
            <v>Priemyselná 12, 96563 Žiar nad Hronom</v>
          </cell>
          <cell r="O471" t="str">
            <v>Žiar nad Hronom</v>
          </cell>
          <cell r="P471" t="str">
            <v>Banskobystrický kraj</v>
          </cell>
          <cell r="Q471" t="str">
            <v>36631434</v>
          </cell>
        </row>
        <row r="472">
          <cell r="C472" t="str">
            <v>09I02-03-V04-00470</v>
          </cell>
          <cell r="D472" t="str">
            <v>vypracovanie návrhu individualizovaného riešenia pre vývoj digitálnej platformy výrobcu vitamínových prípravkov GoodVitamin</v>
          </cell>
          <cell r="E472">
            <v>45152</v>
          </cell>
          <cell r="F472">
            <v>45152.410092592596</v>
          </cell>
          <cell r="G472" t="str">
            <v>-</v>
          </cell>
          <cell r="H472" t="str">
            <v>Richard Szabó - GoodVitamin</v>
          </cell>
          <cell r="I472" t="str">
            <v>Hlavná ul.</v>
          </cell>
          <cell r="J472" t="str">
            <v>261/30</v>
          </cell>
          <cell r="K472" t="str">
            <v>Komárno</v>
          </cell>
          <cell r="L472">
            <v>94504</v>
          </cell>
          <cell r="M472" t="str">
            <v>SR</v>
          </cell>
          <cell r="N472" t="str">
            <v>Hlavná ul. 261/30, 94504 Komárno</v>
          </cell>
          <cell r="O472" t="str">
            <v>Komárno</v>
          </cell>
          <cell r="P472" t="str">
            <v>Nitriansky kraj</v>
          </cell>
          <cell r="Q472" t="str">
            <v>47434678</v>
          </cell>
        </row>
        <row r="473">
          <cell r="C473" t="str">
            <v>09I02-03-V04-00471</v>
          </cell>
          <cell r="D473" t="str">
            <v>Digitalizácia procesu prenájmu stavebnej mechanizácie, náradia a strojov</v>
          </cell>
          <cell r="E473">
            <v>45152</v>
          </cell>
          <cell r="F473">
            <v>45152.476307870369</v>
          </cell>
          <cell r="G473">
            <v>45152.476307870369</v>
          </cell>
          <cell r="H473" t="str">
            <v>Prototype Studio, s.r.o.</v>
          </cell>
          <cell r="I473" t="str">
            <v>Dubové</v>
          </cell>
          <cell r="J473">
            <v>68</v>
          </cell>
          <cell r="K473" t="str">
            <v>Dubové</v>
          </cell>
          <cell r="L473">
            <v>96261</v>
          </cell>
          <cell r="M473" t="str">
            <v>SR</v>
          </cell>
          <cell r="N473" t="str">
            <v>Dubové 68, 96261 Dubové</v>
          </cell>
          <cell r="O473" t="str">
            <v>Zvolen</v>
          </cell>
          <cell r="P473" t="str">
            <v>Banskobystrický kraj</v>
          </cell>
          <cell r="Q473" t="str">
            <v>53201060</v>
          </cell>
        </row>
        <row r="474">
          <cell r="C474" t="str">
            <v>09I02-03-V04-00472</v>
          </cell>
          <cell r="D474" t="str">
            <v>Návrh a špecifikácia interného digitálneho vernostného systému Smartshop</v>
          </cell>
          <cell r="E474">
            <v>45152</v>
          </cell>
          <cell r="F474">
            <v>45152.476585648146</v>
          </cell>
          <cell r="G474">
            <v>45152.476585648146</v>
          </cell>
          <cell r="H474" t="str">
            <v>J&amp;M - Group, s.r.o.</v>
          </cell>
          <cell r="I474" t="str">
            <v>Letná</v>
          </cell>
          <cell r="J474">
            <v>47</v>
          </cell>
          <cell r="K474" t="str">
            <v>Spišská Nová Ves</v>
          </cell>
          <cell r="L474">
            <v>5201</v>
          </cell>
          <cell r="M474" t="str">
            <v>SR</v>
          </cell>
          <cell r="N474" t="str">
            <v>Letná 47, 05201 Spišská Nová Ves</v>
          </cell>
          <cell r="O474" t="str">
            <v>Spišská Nová Ves</v>
          </cell>
          <cell r="P474" t="str">
            <v>Košický kraj</v>
          </cell>
          <cell r="Q474">
            <v>36598364</v>
          </cell>
        </row>
        <row r="475">
          <cell r="C475" t="str">
            <v>09I02-03-V04-00473</v>
          </cell>
          <cell r="D475" t="str">
            <v>Omnichannel e-commerce na mieru pre Maliarske plátno</v>
          </cell>
          <cell r="E475">
            <v>45152</v>
          </cell>
          <cell r="F475">
            <v>45152.477326388886</v>
          </cell>
          <cell r="G475">
            <v>45157.477326388886</v>
          </cell>
          <cell r="H475" t="str">
            <v>Štefan Zgabur</v>
          </cell>
          <cell r="I475" t="str">
            <v>Strojárska</v>
          </cell>
          <cell r="J475" t="str">
            <v>2949/110</v>
          </cell>
          <cell r="K475" t="str">
            <v>Snina</v>
          </cell>
          <cell r="L475">
            <v>6901</v>
          </cell>
          <cell r="M475" t="str">
            <v>SR</v>
          </cell>
          <cell r="N475" t="str">
            <v>Strojárska 2949/110, 06901 Snina</v>
          </cell>
          <cell r="O475" t="str">
            <v>Snina</v>
          </cell>
          <cell r="P475" t="str">
            <v>Prešovský kraj</v>
          </cell>
          <cell r="Q475">
            <v>34820710</v>
          </cell>
        </row>
        <row r="476">
          <cell r="C476" t="str">
            <v>09I02-03-V04-00474</v>
          </cell>
          <cell r="D476" t="str">
            <v>Štúdia rozšírenia predaja prostredníctvom metódy priamého oslovovania (Account-Based Marketing) v Packy Advertising s.r.o.</v>
          </cell>
          <cell r="E476">
            <v>45152</v>
          </cell>
          <cell r="F476">
            <v>45152.47792824074</v>
          </cell>
          <cell r="G476">
            <v>45156.47792824074</v>
          </cell>
          <cell r="H476" t="str">
            <v>PACKY ADVERTISING s. r. o.</v>
          </cell>
          <cell r="I476" t="str">
            <v>Panónska cesta</v>
          </cell>
          <cell r="J476" t="str">
            <v>4/A</v>
          </cell>
          <cell r="K476" t="str">
            <v>Bratislava - mestská časť Petržalka</v>
          </cell>
          <cell r="L476">
            <v>85104</v>
          </cell>
          <cell r="M476" t="str">
            <v>SR</v>
          </cell>
          <cell r="N476" t="str">
            <v>Panónska cesta 4/A, 85104 Bratislava - mestská časť Petržalka</v>
          </cell>
          <cell r="O476" t="str">
            <v>Bratislava V</v>
          </cell>
          <cell r="P476" t="str">
            <v>Bratislavský kraj</v>
          </cell>
          <cell r="Q476">
            <v>45311927</v>
          </cell>
        </row>
        <row r="477">
          <cell r="C477" t="str">
            <v>09I02-03-V04-00476</v>
          </cell>
          <cell r="D477" t="str">
            <v>Vypracovanie individualizovanej koncepcie zberu a vyhodnocovania bezpečnostných udalostí a detekcie bezpečnostných incidentov</v>
          </cell>
          <cell r="E477">
            <v>45152</v>
          </cell>
          <cell r="F477">
            <v>45152.478703703702</v>
          </cell>
          <cell r="G477">
            <v>45152.478703703702</v>
          </cell>
          <cell r="H477" t="str">
            <v>TYSKO LOGISTICS, spol. s r.o.</v>
          </cell>
          <cell r="I477" t="str">
            <v>Nádražná</v>
          </cell>
          <cell r="J477" t="str">
            <v>890/26</v>
          </cell>
          <cell r="K477" t="str">
            <v>Skalica</v>
          </cell>
          <cell r="L477">
            <v>90901</v>
          </cell>
          <cell r="M477" t="str">
            <v>SR</v>
          </cell>
          <cell r="N477" t="str">
            <v>Nádražná 890/26, 90901 Skalica</v>
          </cell>
          <cell r="O477" t="str">
            <v>Skalica</v>
          </cell>
          <cell r="P477" t="str">
            <v>Trnavský kraj</v>
          </cell>
          <cell r="Q477" t="str">
            <v>44901607</v>
          </cell>
        </row>
        <row r="478">
          <cell r="C478" t="str">
            <v>09I02-03-V04-00481</v>
          </cell>
          <cell r="D478" t="str">
            <v>Efektívna digitálna obchodná platforma firmy Staton, s.r.o.</v>
          </cell>
          <cell r="E478">
            <v>45152</v>
          </cell>
          <cell r="F478">
            <v>45152.481319444443</v>
          </cell>
          <cell r="G478">
            <v>45152.481319444443</v>
          </cell>
          <cell r="H478" t="str">
            <v>STATON, s.r.o.</v>
          </cell>
          <cell r="I478" t="str">
            <v>Sadová</v>
          </cell>
          <cell r="J478">
            <v>1148</v>
          </cell>
          <cell r="K478" t="str">
            <v>Turany</v>
          </cell>
          <cell r="L478">
            <v>3853</v>
          </cell>
          <cell r="M478" t="str">
            <v>SR</v>
          </cell>
          <cell r="N478" t="str">
            <v>Sadová 1148, 03853 Turany</v>
          </cell>
          <cell r="O478" t="str">
            <v>Martin</v>
          </cell>
          <cell r="P478" t="str">
            <v>Žilinský kraj</v>
          </cell>
          <cell r="Q478" t="str">
            <v>36379221</v>
          </cell>
        </row>
        <row r="479">
          <cell r="C479" t="str">
            <v>09I02-03-V04-00486</v>
          </cell>
          <cell r="D479" t="str">
            <v>Digitalizácia korporátnych služieb</v>
          </cell>
          <cell r="E479">
            <v>45152</v>
          </cell>
          <cell r="F479">
            <v>45152.483206018522</v>
          </cell>
          <cell r="G479">
            <v>45154.483206018522</v>
          </cell>
          <cell r="H479" t="str">
            <v>firmaprefirmy.sk II. s.r.o.</v>
          </cell>
          <cell r="I479" t="str">
            <v>Werferova</v>
          </cell>
          <cell r="J479">
            <v>6</v>
          </cell>
          <cell r="K479" t="str">
            <v>Košice - mestská časť Juh</v>
          </cell>
          <cell r="L479">
            <v>4001</v>
          </cell>
          <cell r="M479" t="str">
            <v>SR</v>
          </cell>
          <cell r="N479" t="str">
            <v>Werferova 6, 04001 Košice - mestská časť Juh</v>
          </cell>
          <cell r="O479" t="str">
            <v>Košice I</v>
          </cell>
          <cell r="P479" t="str">
            <v>Košický kraj</v>
          </cell>
          <cell r="Q479" t="str">
            <v>54981263</v>
          </cell>
        </row>
        <row r="480">
          <cell r="C480" t="str">
            <v>09I02-03-V04-00488</v>
          </cell>
          <cell r="D480" t="str">
            <v>Digitalizácia a zvýšenie bezpečnosti služieb pre spoločnosť Košické pivo s.r.o.</v>
          </cell>
          <cell r="E480">
            <v>45152</v>
          </cell>
          <cell r="F480">
            <v>45152.484120370369</v>
          </cell>
          <cell r="G480">
            <v>45160.484120370369</v>
          </cell>
          <cell r="H480" t="str">
            <v>Košické pivo s. r. o.</v>
          </cell>
          <cell r="I480" t="str">
            <v>Vojenská</v>
          </cell>
          <cell r="J480" t="str">
            <v>1332/2</v>
          </cell>
          <cell r="K480" t="str">
            <v>Košice - mestská časť Staré Mesto</v>
          </cell>
          <cell r="L480">
            <v>4001</v>
          </cell>
          <cell r="M480" t="str">
            <v>SR</v>
          </cell>
          <cell r="N480" t="str">
            <v>Vojenská 1332/2, 04001 Košice - mestská časť Staré Mesto</v>
          </cell>
          <cell r="O480" t="str">
            <v>Košice I</v>
          </cell>
          <cell r="P480" t="str">
            <v>Košický kraj</v>
          </cell>
          <cell r="Q480" t="str">
            <v>52954005</v>
          </cell>
        </row>
        <row r="481">
          <cell r="C481" t="str">
            <v>09I02-03-V04-00490</v>
          </cell>
          <cell r="D481" t="str">
            <v>Návrh individualizovaného riešenia digitalizácie procesov spracovania papierových dokumentov s využitím umelej inteligencie</v>
          </cell>
          <cell r="E481">
            <v>45152</v>
          </cell>
          <cell r="F481">
            <v>45152.484849537039</v>
          </cell>
          <cell r="G481">
            <v>45152.484849537039</v>
          </cell>
          <cell r="H481" t="str">
            <v>Moris Slovakia s.r.o.</v>
          </cell>
          <cell r="I481" t="str">
            <v>Alejová</v>
          </cell>
          <cell r="J481">
            <v>4</v>
          </cell>
          <cell r="K481" t="str">
            <v xml:space="preserve">Košice </v>
          </cell>
          <cell r="L481">
            <v>4001</v>
          </cell>
          <cell r="M481" t="str">
            <v>SR</v>
          </cell>
          <cell r="N481" t="str">
            <v xml:space="preserve">Alejová 4, 04001 Košice </v>
          </cell>
          <cell r="O481" t="str">
            <v>Košice I</v>
          </cell>
          <cell r="P481" t="str">
            <v>Košický kraj</v>
          </cell>
          <cell r="Q481" t="str">
            <v>36214574</v>
          </cell>
        </row>
        <row r="482">
          <cell r="C482" t="str">
            <v>09I02-03-V04-00491</v>
          </cell>
          <cell r="D482" t="str">
            <v>Analýza individualizovaného riešenia intranetovej siete</v>
          </cell>
          <cell r="E482">
            <v>45152</v>
          </cell>
          <cell r="F482">
            <v>45152.485439814816</v>
          </cell>
          <cell r="G482">
            <v>45152.485439814816</v>
          </cell>
          <cell r="H482" t="str">
            <v>TEONA s.r.o.</v>
          </cell>
          <cell r="I482" t="str">
            <v>Hlavátková</v>
          </cell>
          <cell r="J482" t="str">
            <v>141/7</v>
          </cell>
          <cell r="K482" t="str">
            <v>Žilina</v>
          </cell>
          <cell r="L482">
            <v>1001</v>
          </cell>
          <cell r="M482" t="str">
            <v>SR</v>
          </cell>
          <cell r="N482" t="str">
            <v>Hlavátková 141/7, 01001 Žilina</v>
          </cell>
          <cell r="O482" t="str">
            <v>Žilina</v>
          </cell>
          <cell r="P482" t="str">
            <v>Žilinský kraj</v>
          </cell>
          <cell r="Q482" t="str">
            <v>44955146</v>
          </cell>
        </row>
        <row r="483">
          <cell r="C483" t="str">
            <v>09I02-03-V04-00494</v>
          </cell>
          <cell r="D483" t="str">
            <v>Návrh digitálnej optimalizácie pre vyhľadávače online obchodu Klenoty Hematit</v>
          </cell>
          <cell r="E483">
            <v>45152</v>
          </cell>
          <cell r="F483">
            <v>45152.487662037034</v>
          </cell>
          <cell r="G483" t="str">
            <v>-</v>
          </cell>
          <cell r="H483" t="str">
            <v>HEMATIT Košice, s.r.o.</v>
          </cell>
          <cell r="I483" t="str">
            <v>Tolstého</v>
          </cell>
          <cell r="J483" t="str">
            <v>155/9</v>
          </cell>
          <cell r="K483" t="str">
            <v>Košice - mestská časť Sever</v>
          </cell>
          <cell r="L483">
            <v>4001</v>
          </cell>
          <cell r="M483" t="str">
            <v>SR</v>
          </cell>
          <cell r="N483" t="str">
            <v>Tolstého 155/9, 04001 Košice - mestská časť Sever</v>
          </cell>
          <cell r="O483" t="str">
            <v>Košice I</v>
          </cell>
          <cell r="P483" t="str">
            <v>Košický kraj</v>
          </cell>
          <cell r="Q483" t="str">
            <v>36578339</v>
          </cell>
        </row>
        <row r="484">
          <cell r="C484" t="str">
            <v>09I02-03-V04-00495</v>
          </cell>
          <cell r="D484" t="str">
            <v>Digitalizácia poradenských služieb pre moderné podnikanie a riadenie.</v>
          </cell>
          <cell r="E484">
            <v>45152</v>
          </cell>
          <cell r="F484">
            <v>45152.488310185188</v>
          </cell>
          <cell r="G484">
            <v>45155.488310185188</v>
          </cell>
          <cell r="H484" t="str">
            <v>firmaprefirmy.sk III. s.r.o.</v>
          </cell>
          <cell r="I484" t="str">
            <v>Werferova</v>
          </cell>
          <cell r="J484" t="str">
            <v>3782/6</v>
          </cell>
          <cell r="K484" t="str">
            <v>Košice - mestská časť Juh</v>
          </cell>
          <cell r="L484">
            <v>4001</v>
          </cell>
          <cell r="M484" t="str">
            <v>SR</v>
          </cell>
          <cell r="N484" t="str">
            <v>Werferova 3782/6, 04001 Košice - mestská časť Juh</v>
          </cell>
          <cell r="O484" t="str">
            <v>Košice I</v>
          </cell>
          <cell r="P484" t="str">
            <v>Košický kraj</v>
          </cell>
          <cell r="Q484" t="str">
            <v>55464866</v>
          </cell>
        </row>
        <row r="485">
          <cell r="C485" t="str">
            <v>09I02-03-V04-00497</v>
          </cell>
          <cell r="D485" t="str">
            <v>digitálne revízie - dokument manažment systém</v>
          </cell>
          <cell r="E485">
            <v>45152</v>
          </cell>
          <cell r="F485">
            <v>45152.489837962959</v>
          </cell>
          <cell r="G485">
            <v>45162.489837962959</v>
          </cell>
          <cell r="H485" t="str">
            <v>CRAT, s.r.o.</v>
          </cell>
          <cell r="I485" t="str">
            <v>Kragujevská</v>
          </cell>
          <cell r="J485">
            <v>1</v>
          </cell>
          <cell r="K485" t="str">
            <v>Žilina</v>
          </cell>
          <cell r="L485">
            <v>1001</v>
          </cell>
          <cell r="M485" t="str">
            <v>SR</v>
          </cell>
          <cell r="N485" t="str">
            <v>Kragujevská 1, 01001 Žilina</v>
          </cell>
          <cell r="O485" t="str">
            <v>Žilina</v>
          </cell>
          <cell r="P485" t="str">
            <v>Žilinský kraj</v>
          </cell>
          <cell r="Q485" t="str">
            <v>50487698</v>
          </cell>
        </row>
        <row r="486">
          <cell r="C486" t="str">
            <v>09I02-03-V04-00498</v>
          </cell>
          <cell r="D486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486">
            <v>45152</v>
          </cell>
          <cell r="F486">
            <v>45152.493587962963</v>
          </cell>
          <cell r="G486">
            <v>45152.493587962963</v>
          </cell>
          <cell r="H486" t="str">
            <v>LexCreditor k.s.</v>
          </cell>
          <cell r="I486" t="str">
            <v>Laurinská</v>
          </cell>
          <cell r="J486" t="str">
            <v>134/3</v>
          </cell>
          <cell r="K486" t="str">
            <v>Bratislava - mestská časť Staré Mesto</v>
          </cell>
          <cell r="L486">
            <v>81101</v>
          </cell>
          <cell r="M486" t="str">
            <v>SR</v>
          </cell>
          <cell r="N486" t="str">
            <v>Laurinská 134/3, 81101 Bratislava - mestská časť Staré Mesto</v>
          </cell>
          <cell r="O486" t="str">
            <v>Bratislava I</v>
          </cell>
          <cell r="P486" t="str">
            <v>Bratislavský kraj</v>
          </cell>
          <cell r="Q486">
            <v>47245913</v>
          </cell>
        </row>
        <row r="487">
          <cell r="C487" t="str">
            <v>09I02-03-V04-00499</v>
          </cell>
          <cell r="D487" t="str">
            <v>Návrh systému digitalizácie a automatizácie v oblasti vzdelávania a kariérového poradenstva</v>
          </cell>
          <cell r="E487">
            <v>45152</v>
          </cell>
          <cell r="F487">
            <v>45152.495671296296</v>
          </cell>
          <cell r="G487">
            <v>45152.495671296296</v>
          </cell>
          <cell r="H487" t="str">
            <v>EDUPLEX, občianske združenie</v>
          </cell>
          <cell r="I487" t="str">
            <v>Tomašikova</v>
          </cell>
          <cell r="J487" t="str">
            <v>3/3A</v>
          </cell>
          <cell r="K487" t="str">
            <v>Bratislava - mestská časť Ružinov</v>
          </cell>
          <cell r="L487">
            <v>82105</v>
          </cell>
          <cell r="M487" t="str">
            <v>SR</v>
          </cell>
          <cell r="N487" t="str">
            <v>Tomašikova 3/3A, 82105 Bratislava - mestská časť Ružinov</v>
          </cell>
          <cell r="O487" t="str">
            <v>Bratislava II</v>
          </cell>
          <cell r="P487" t="str">
            <v>Bratislavský kraj</v>
          </cell>
          <cell r="Q487" t="str">
            <v>42185572</v>
          </cell>
        </row>
        <row r="488">
          <cell r="C488" t="str">
            <v>09I02-03-V04-00500</v>
          </cell>
          <cell r="D488" t="str">
            <v>Návrh individualizovaného riešenia na digitalizáciu a automatizáciu procesov inštalácie kanalizačných, výhrevných a klimatizačných zariadení</v>
          </cell>
          <cell r="E488">
            <v>45152</v>
          </cell>
          <cell r="F488">
            <v>45152.495717592596</v>
          </cell>
          <cell r="G488" t="str">
            <v>-</v>
          </cell>
          <cell r="H488" t="str">
            <v>ROYAL solutions s.r.o.</v>
          </cell>
          <cell r="I488" t="str">
            <v>Učňovská</v>
          </cell>
          <cell r="J488">
            <v>8</v>
          </cell>
          <cell r="K488" t="str">
            <v>Košice - mestská časť Šaca</v>
          </cell>
          <cell r="L488">
            <v>4015</v>
          </cell>
          <cell r="M488" t="str">
            <v>SR</v>
          </cell>
          <cell r="N488" t="str">
            <v>Učňovská 8, 04015 Košice - mestská časť Šaca</v>
          </cell>
          <cell r="O488" t="str">
            <v>Košice II</v>
          </cell>
          <cell r="P488" t="str">
            <v>Košický kraj</v>
          </cell>
          <cell r="Q488">
            <v>52381838</v>
          </cell>
        </row>
        <row r="489">
          <cell r="C489" t="str">
            <v>09I02-03-V04-00505</v>
          </cell>
          <cell r="D489" t="str">
            <v>Prenos procesov na digitálnu úroveň s cieľom zvýšiť efektívnosť</v>
          </cell>
          <cell r="E489">
            <v>45152</v>
          </cell>
          <cell r="F489">
            <v>45152.502581018518</v>
          </cell>
          <cell r="G489">
            <v>45152.502581018518</v>
          </cell>
          <cell r="H489" t="str">
            <v>efency s.r.o.</v>
          </cell>
          <cell r="I489" t="str">
            <v>Hlavná ulica</v>
          </cell>
          <cell r="J489" t="str">
            <v>487/37</v>
          </cell>
          <cell r="K489" t="str">
            <v>Košeca</v>
          </cell>
          <cell r="L489">
            <v>1864</v>
          </cell>
          <cell r="M489" t="str">
            <v>SR</v>
          </cell>
          <cell r="N489" t="str">
            <v>Hlavná ulica 487/37, 01864 Košeca</v>
          </cell>
          <cell r="O489" t="str">
            <v>Ilava</v>
          </cell>
          <cell r="P489" t="str">
            <v>Trenčiansky kraj</v>
          </cell>
          <cell r="Q489">
            <v>53694597</v>
          </cell>
        </row>
        <row r="490">
          <cell r="C490" t="str">
            <v>09I02-03-V04-00506</v>
          </cell>
          <cell r="D490" t="str">
            <v>Návrh postupu implementácie umelej inteligencie na automatizáciu a digitalizáciu interných procesov</v>
          </cell>
          <cell r="E490">
            <v>45152</v>
          </cell>
          <cell r="F490">
            <v>45152.502708333333</v>
          </cell>
          <cell r="G490">
            <v>45152.502708333333</v>
          </cell>
          <cell r="H490" t="str">
            <v>INdividuality s. r. o.</v>
          </cell>
          <cell r="I490" t="str">
            <v>Na Troskách</v>
          </cell>
          <cell r="J490" t="str">
            <v>780/2</v>
          </cell>
          <cell r="K490" t="str">
            <v>Banská Bystrica</v>
          </cell>
          <cell r="L490">
            <v>97401</v>
          </cell>
          <cell r="M490" t="str">
            <v>SR</v>
          </cell>
          <cell r="N490" t="str">
            <v>Na Troskách 780/2, 97401 Banská Bystrica</v>
          </cell>
          <cell r="O490" t="str">
            <v>Banská Bystrica</v>
          </cell>
          <cell r="P490" t="str">
            <v>Banskobystrický kraj</v>
          </cell>
          <cell r="Q490">
            <v>53073193</v>
          </cell>
        </row>
        <row r="491">
          <cell r="C491" t="str">
            <v>09I02-03-V04-00507</v>
          </cell>
          <cell r="D491" t="str">
            <v>Digitálna automatizácia eshopu farieb pre automobilový priemysel</v>
          </cell>
          <cell r="E491">
            <v>45152</v>
          </cell>
          <cell r="F491">
            <v>45152.504861111112</v>
          </cell>
          <cell r="G491">
            <v>45154.504861111112</v>
          </cell>
          <cell r="H491" t="str">
            <v>Sunset solutions s. r. o.</v>
          </cell>
          <cell r="I491" t="str">
            <v>Trieda SNP</v>
          </cell>
          <cell r="J491" t="str">
            <v>407/61</v>
          </cell>
          <cell r="K491" t="str">
            <v>Košice - mestská časť Západ</v>
          </cell>
          <cell r="L491">
            <v>4001</v>
          </cell>
          <cell r="M491" t="str">
            <v>SR</v>
          </cell>
          <cell r="N491" t="str">
            <v>Trieda SNP 407/61, 04001 Košice - mestská časť Západ</v>
          </cell>
          <cell r="O491" t="str">
            <v>Košice I</v>
          </cell>
          <cell r="P491" t="str">
            <v>Košický kraj</v>
          </cell>
          <cell r="Q491" t="str">
            <v>31445845</v>
          </cell>
        </row>
        <row r="492">
          <cell r="C492" t="str">
            <v>09I02-03-V04-00508</v>
          </cell>
          <cell r="D492" t="str">
            <v>Návrh individualizovaného riešenia pre optimalizáciu a automatizáciu obchodných interných procesov a vzťahov so zákazníkmi.</v>
          </cell>
          <cell r="E492">
            <v>45152</v>
          </cell>
          <cell r="F492">
            <v>45152.50608796296</v>
          </cell>
          <cell r="G492" t="str">
            <v>-</v>
          </cell>
          <cell r="H492" t="str">
            <v>HT CAPITAL, s.r.o.</v>
          </cell>
          <cell r="I492" t="str">
            <v>Cesta mladeze</v>
          </cell>
          <cell r="J492">
            <v>18</v>
          </cell>
          <cell r="K492" t="str">
            <v>Malacky</v>
          </cell>
          <cell r="L492">
            <v>90101</v>
          </cell>
          <cell r="M492" t="str">
            <v>SR</v>
          </cell>
          <cell r="N492" t="str">
            <v>Cesta mladeze 18, 90101 Malacky</v>
          </cell>
          <cell r="O492" t="str">
            <v>Malacky</v>
          </cell>
          <cell r="P492" t="str">
            <v>Bratislavský kraj</v>
          </cell>
          <cell r="Q492" t="str">
            <v>36805009</v>
          </cell>
        </row>
        <row r="493">
          <cell r="C493" t="str">
            <v>09I02-03-V04-00509</v>
          </cell>
          <cell r="D493" t="str">
            <v>Návrh digitalizácie procesov v Penzióne Marko a súlad procesov Ubytovanie, reštauracia, wellness, detský svet</v>
          </cell>
          <cell r="E493">
            <v>45152</v>
          </cell>
          <cell r="F493">
            <v>45152.506261574075</v>
          </cell>
          <cell r="G493">
            <v>45152.506261574075</v>
          </cell>
          <cell r="H493" t="str">
            <v>AGRO-MARKO, s.r.o.</v>
          </cell>
          <cell r="I493" t="str">
            <v>Miloša Uhera</v>
          </cell>
          <cell r="J493" t="str">
            <v>5254/1</v>
          </cell>
          <cell r="K493" t="str">
            <v>Martin</v>
          </cell>
          <cell r="L493">
            <v>3601</v>
          </cell>
          <cell r="M493" t="str">
            <v>SR</v>
          </cell>
          <cell r="N493" t="str">
            <v>Miloša Uhera 5254/1, 03601 Martin</v>
          </cell>
          <cell r="O493" t="str">
            <v>Martin</v>
          </cell>
          <cell r="P493" t="str">
            <v>Žilinský kraj</v>
          </cell>
          <cell r="Q493" t="str">
            <v>36415006</v>
          </cell>
        </row>
        <row r="494">
          <cell r="C494" t="str">
            <v>09I02-03-V04-00510</v>
          </cell>
          <cell r="D494" t="str">
            <v>Analýza a návrh opatrení pre optimalizáciu interných procesov v oblasti vzdelávania</v>
          </cell>
          <cell r="E494">
            <v>45152</v>
          </cell>
          <cell r="F494">
            <v>45152.507071759261</v>
          </cell>
          <cell r="G494">
            <v>45152.507071759261</v>
          </cell>
          <cell r="H494" t="str">
            <v>PERMAN - MK spol. s r.o.</v>
          </cell>
          <cell r="I494" t="str">
            <v>Kaštieľska</v>
          </cell>
          <cell r="J494">
            <v>22</v>
          </cell>
          <cell r="K494" t="str">
            <v xml:space="preserve">Bratislava </v>
          </cell>
          <cell r="L494">
            <v>82105</v>
          </cell>
          <cell r="M494" t="str">
            <v>SR</v>
          </cell>
          <cell r="N494" t="str">
            <v xml:space="preserve">Kaštieľska 22, 82105 Bratislava </v>
          </cell>
          <cell r="O494" t="str">
            <v>Bratislava II</v>
          </cell>
          <cell r="P494" t="str">
            <v>Bratislavský kraj</v>
          </cell>
          <cell r="Q494" t="str">
            <v>35919876</v>
          </cell>
        </row>
        <row r="495">
          <cell r="C495" t="str">
            <v>09I02-03-V04-00511</v>
          </cell>
          <cell r="D495" t="str">
            <v>Vypracovanie návrhu názvu a vizuálnej identity značky pre expanziu projektu FLOWii</v>
          </cell>
          <cell r="E495">
            <v>45152</v>
          </cell>
          <cell r="F495">
            <v>45152.507488425923</v>
          </cell>
          <cell r="G495" t="str">
            <v>-</v>
          </cell>
          <cell r="H495" t="str">
            <v>FLOWii s.r.o.</v>
          </cell>
          <cell r="I495" t="str">
            <v>Ernestova bašta</v>
          </cell>
          <cell r="J495">
            <v>2</v>
          </cell>
          <cell r="K495" t="str">
            <v>Nové Zámky</v>
          </cell>
          <cell r="L495">
            <v>94002</v>
          </cell>
          <cell r="M495" t="str">
            <v>SR</v>
          </cell>
          <cell r="N495" t="str">
            <v>Ernestova bašta 2, 94002 Nové Zámky</v>
          </cell>
          <cell r="O495" t="str">
            <v>Nové Zámky</v>
          </cell>
          <cell r="P495" t="str">
            <v>Nitriansky kraj</v>
          </cell>
          <cell r="Q495" t="str">
            <v>46383913</v>
          </cell>
        </row>
        <row r="496">
          <cell r="C496" t="str">
            <v>09I02-03-V04-00512</v>
          </cell>
          <cell r="D496" t="str">
            <v>Digitálizácia výroby pekárne a maloobchodnej siete</v>
          </cell>
          <cell r="E496">
            <v>45152</v>
          </cell>
          <cell r="F496">
            <v>45152.512199074074</v>
          </cell>
          <cell r="G496" t="str">
            <v>-</v>
          </cell>
          <cell r="H496" t="str">
            <v>Velička, spol. s r.o.</v>
          </cell>
          <cell r="I496" t="str">
            <v>Fraňa Kráľa</v>
          </cell>
          <cell r="J496" t="str">
            <v>2064/48</v>
          </cell>
          <cell r="K496" t="str">
            <v>Poprad</v>
          </cell>
          <cell r="L496">
            <v>5801</v>
          </cell>
          <cell r="M496" t="str">
            <v>SR</v>
          </cell>
          <cell r="N496" t="str">
            <v>Fraňa Kráľa 2064/48, 05801 Poprad</v>
          </cell>
          <cell r="O496" t="str">
            <v>Poprad</v>
          </cell>
          <cell r="P496" t="str">
            <v>Prešovský kraj</v>
          </cell>
          <cell r="Q496" t="str">
            <v>36461351</v>
          </cell>
        </row>
        <row r="497">
          <cell r="C497" t="str">
            <v>09I02-03-V04-00513</v>
          </cell>
          <cell r="D497" t="str">
            <v>Analýza a návrhy digitalizácie procesov a automatizácie pre účtovnú firmu e - FIIA s.r.o.</v>
          </cell>
          <cell r="E497">
            <v>45152</v>
          </cell>
          <cell r="F497">
            <v>45152.513738425929</v>
          </cell>
          <cell r="G497">
            <v>45152.513738425929</v>
          </cell>
          <cell r="H497" t="str">
            <v>e - FIIA s.r.o.</v>
          </cell>
          <cell r="I497" t="str">
            <v>Považská</v>
          </cell>
          <cell r="J497">
            <v>2</v>
          </cell>
          <cell r="K497" t="str">
            <v>Košice</v>
          </cell>
          <cell r="L497">
            <v>4011</v>
          </cell>
          <cell r="M497" t="str">
            <v>SR</v>
          </cell>
          <cell r="N497" t="str">
            <v>Považská 2, 04011 Košice</v>
          </cell>
          <cell r="O497" t="str">
            <v>Košice - mestská časť Západ</v>
          </cell>
          <cell r="P497" t="str">
            <v>Košický kraj</v>
          </cell>
          <cell r="Q497" t="str">
            <v>48212024</v>
          </cell>
        </row>
        <row r="498">
          <cell r="C498" t="str">
            <v>09I02-03-V04-00514</v>
          </cell>
          <cell r="D498" t="str">
            <v>Digitalizacia vyrobnych a obchodnych procesov</v>
          </cell>
          <cell r="E498">
            <v>45152</v>
          </cell>
          <cell r="F498">
            <v>45152.514594907407</v>
          </cell>
          <cell r="G498">
            <v>45162.514594907407</v>
          </cell>
          <cell r="H498" t="str">
            <v>HLINÍKOVÉ KONŠTRUKCIE, s. r. o.</v>
          </cell>
          <cell r="I498" t="str">
            <v>Kopanice</v>
          </cell>
          <cell r="J498" t="str">
            <v>3570/6</v>
          </cell>
          <cell r="K498" t="str">
            <v>Bratislava - mestská časť Ružinov</v>
          </cell>
          <cell r="L498">
            <v>82104</v>
          </cell>
          <cell r="M498" t="str">
            <v>SR</v>
          </cell>
          <cell r="N498" t="str">
            <v>Kopanice 3570/6, 82104 Bratislava - mestská časť Ružinov</v>
          </cell>
          <cell r="O498" t="str">
            <v>Bratislava II</v>
          </cell>
          <cell r="P498" t="str">
            <v>Bratislavský kraj</v>
          </cell>
          <cell r="Q498">
            <v>46209956</v>
          </cell>
        </row>
        <row r="499">
          <cell r="C499" t="str">
            <v>09I02-03-V04-00515</v>
          </cell>
          <cell r="D499" t="str">
            <v>Vypracovanie úvodnej analýzy pre individualizované riešenie pre použiteľnosti webu, služby alebo produktu podľa UX štandardov</v>
          </cell>
          <cell r="E499">
            <v>45152</v>
          </cell>
          <cell r="F499">
            <v>45152.51525462963</v>
          </cell>
          <cell r="G499" t="str">
            <v>-</v>
          </cell>
          <cell r="H499" t="str">
            <v>SEGAT a.s.</v>
          </cell>
          <cell r="I499" t="str">
            <v>Železničná</v>
          </cell>
          <cell r="J499" t="str">
            <v>1097/35</v>
          </cell>
          <cell r="K499" t="str">
            <v>Poprad</v>
          </cell>
          <cell r="L499">
            <v>5801</v>
          </cell>
          <cell r="M499" t="str">
            <v>SR</v>
          </cell>
          <cell r="N499" t="str">
            <v>Železničná 1097/35, 05801 Poprad</v>
          </cell>
          <cell r="O499" t="str">
            <v>Poprad</v>
          </cell>
          <cell r="P499" t="str">
            <v>Prešovský kraj</v>
          </cell>
          <cell r="Q499">
            <v>31663991</v>
          </cell>
        </row>
        <row r="500">
          <cell r="C500" t="str">
            <v>09I02-03-V04-00516</v>
          </cell>
          <cell r="D500" t="str">
            <v>Návrh systému digitalizácie a automatizácie v oblasti vzdelávania a odborného poradenstva</v>
          </cell>
          <cell r="E500">
            <v>45152</v>
          </cell>
          <cell r="F500">
            <v>45152.515347222223</v>
          </cell>
          <cell r="G500">
            <v>45152.515347222223</v>
          </cell>
          <cell r="H500" t="str">
            <v>Tomislav Čáni, s. r. o.</v>
          </cell>
          <cell r="I500" t="str">
            <v>Colnícka</v>
          </cell>
          <cell r="J500" t="str">
            <v>1653/120</v>
          </cell>
          <cell r="K500" t="str">
            <v>Bratislava - mestská časť Rusovce</v>
          </cell>
          <cell r="L500">
            <v>85110</v>
          </cell>
          <cell r="M500" t="str">
            <v>SR</v>
          </cell>
          <cell r="N500" t="str">
            <v>Colnícka 1653/120, 85110 Bratislava - mestská časť Rusovce</v>
          </cell>
          <cell r="O500" t="str">
            <v>Bratislava V</v>
          </cell>
          <cell r="P500" t="str">
            <v>Bratislavský kraj</v>
          </cell>
          <cell r="Q500" t="str">
            <v>52747671</v>
          </cell>
        </row>
        <row r="501">
          <cell r="C501" t="str">
            <v>09I02-03-V04-00518</v>
          </cell>
          <cell r="D501" t="str">
            <v>Vypracovanie individualizovanej koncepcie zberu a vyhodnocovania bezpečnostných udalostí a detekcie bezpečnostných incidentov</v>
          </cell>
          <cell r="E501">
            <v>45152</v>
          </cell>
          <cell r="F501">
            <v>45152.516574074078</v>
          </cell>
          <cell r="G501">
            <v>45152.516574074078</v>
          </cell>
          <cell r="H501" t="str">
            <v>STK Skalica, s.r.o.</v>
          </cell>
          <cell r="I501" t="str">
            <v>Dr. G. Schaefflera</v>
          </cell>
          <cell r="J501">
            <v>10</v>
          </cell>
          <cell r="K501" t="str">
            <v>Skalica</v>
          </cell>
          <cell r="L501">
            <v>90901</v>
          </cell>
          <cell r="M501" t="str">
            <v>SR</v>
          </cell>
          <cell r="N501" t="str">
            <v>Dr. G. Schaefflera 10, 90901 Skalica</v>
          </cell>
          <cell r="O501" t="str">
            <v>Skalica</v>
          </cell>
          <cell r="P501" t="str">
            <v>Trnavský kraj</v>
          </cell>
          <cell r="Q501" t="str">
            <v>36241890</v>
          </cell>
        </row>
        <row r="502">
          <cell r="C502" t="str">
            <v>09I02-03-V04-00519</v>
          </cell>
          <cell r="D502" t="str">
            <v>Optimalizácia interných procesov a predajných stratégií pomocou umelej inteligencie</v>
          </cell>
          <cell r="E502">
            <v>45152</v>
          </cell>
          <cell r="F502">
            <v>45152.516574074078</v>
          </cell>
          <cell r="G502">
            <v>45152.516574074078</v>
          </cell>
          <cell r="H502" t="str">
            <v>Smart Brands s.r.o.</v>
          </cell>
          <cell r="I502" t="str">
            <v>M. Mišíka</v>
          </cell>
          <cell r="J502" t="str">
            <v>396/1</v>
          </cell>
          <cell r="K502" t="str">
            <v>Prievidza</v>
          </cell>
          <cell r="L502">
            <v>97101</v>
          </cell>
          <cell r="M502" t="str">
            <v>SR</v>
          </cell>
          <cell r="N502" t="str">
            <v>M. Mišíka 396/1, 97101 Prievidza</v>
          </cell>
          <cell r="O502" t="str">
            <v>Prievidza</v>
          </cell>
          <cell r="P502" t="str">
            <v>Trenčiansky kraj</v>
          </cell>
          <cell r="Q502">
            <v>55546820</v>
          </cell>
        </row>
        <row r="503">
          <cell r="C503" t="str">
            <v>09I02-03-V04-00520</v>
          </cell>
          <cell r="D503" t="str">
            <v>UX analýza pre individualizované riešenie pre použiteľnosti webu belda.sk, služby alebo produktu podľa UX štandardov</v>
          </cell>
          <cell r="E503">
            <v>45152</v>
          </cell>
          <cell r="F503">
            <v>45152.517523148148</v>
          </cell>
          <cell r="G503">
            <v>45152.517523148148</v>
          </cell>
          <cell r="H503" t="str">
            <v>BELDA TRADE s.r.o.</v>
          </cell>
          <cell r="I503" t="str">
            <v>Malíkova</v>
          </cell>
          <cell r="J503" t="str">
            <v>4922/1</v>
          </cell>
          <cell r="K503" t="str">
            <v>Nitra</v>
          </cell>
          <cell r="L503">
            <v>94901</v>
          </cell>
          <cell r="M503" t="str">
            <v>SR</v>
          </cell>
          <cell r="N503" t="str">
            <v>Malíkova 4922/1, 94901 Nitra</v>
          </cell>
          <cell r="O503" t="str">
            <v>Nitra</v>
          </cell>
          <cell r="P503" t="str">
            <v>Nitriansky kraj</v>
          </cell>
          <cell r="Q503" t="str">
            <v>47567791</v>
          </cell>
        </row>
        <row r="504">
          <cell r="C504" t="str">
            <v>09I02-03-V04-00521</v>
          </cell>
          <cell r="D504" t="str">
            <v>Modernizácia procesu výroby tofu, zvýšenie kapacity výrobnej linky a jej efektívnejšia výroba.</v>
          </cell>
          <cell r="E504">
            <v>45152</v>
          </cell>
          <cell r="F504">
            <v>45152.519201388888</v>
          </cell>
          <cell r="G504" t="str">
            <v>-</v>
          </cell>
          <cell r="H504" t="str">
            <v>Daniel Harušťák - Sojaprodukt s. r. o.</v>
          </cell>
          <cell r="I504" t="str">
            <v>Drietoma</v>
          </cell>
          <cell r="J504">
            <v>83</v>
          </cell>
          <cell r="K504" t="str">
            <v>Drietoma</v>
          </cell>
          <cell r="L504">
            <v>91303</v>
          </cell>
          <cell r="M504" t="str">
            <v>SR</v>
          </cell>
          <cell r="N504" t="str">
            <v>Drietoma 83, 91303 Drietoma</v>
          </cell>
          <cell r="O504" t="str">
            <v>Trenčín</v>
          </cell>
          <cell r="P504" t="str">
            <v>Trenčiansky kraj</v>
          </cell>
          <cell r="Q504" t="str">
            <v>44489196</v>
          </cell>
        </row>
        <row r="505">
          <cell r="C505" t="str">
            <v>09I02-03-V04-00522</v>
          </cell>
          <cell r="D505" t="str">
            <v>Návrh digitalizácie a automatizácie networkingovej spoločnosti pre podnikateľov na Slovensku</v>
          </cell>
          <cell r="E505">
            <v>45152</v>
          </cell>
          <cell r="F505">
            <v>45152.519745370373</v>
          </cell>
          <cell r="G505">
            <v>45152.519745370373</v>
          </cell>
          <cell r="H505" t="str">
            <v>ELIT PROJEKTS s.r.o.</v>
          </cell>
          <cell r="I505" t="str">
            <v>Štvrť SNP</v>
          </cell>
          <cell r="J505" t="str">
            <v>998/21</v>
          </cell>
          <cell r="K505" t="str">
            <v>Galanta</v>
          </cell>
          <cell r="L505">
            <v>92401</v>
          </cell>
          <cell r="M505" t="str">
            <v>SR</v>
          </cell>
          <cell r="N505" t="str">
            <v>Štvrť SNP 998/21, 92401 Galanta</v>
          </cell>
          <cell r="O505" t="str">
            <v>Galanta</v>
          </cell>
          <cell r="P505" t="str">
            <v>Trnavský kraj</v>
          </cell>
          <cell r="Q505" t="str">
            <v>50280708</v>
          </cell>
        </row>
        <row r="506">
          <cell r="C506" t="str">
            <v>09I02-03-V04-00523</v>
          </cell>
          <cell r="D506" t="str">
            <v>Vzdelávaj sa digitálne</v>
          </cell>
          <cell r="E506">
            <v>45152</v>
          </cell>
          <cell r="F506">
            <v>45152.519826388889</v>
          </cell>
          <cell r="G506">
            <v>45152.519826388889</v>
          </cell>
          <cell r="H506" t="str">
            <v>NISU, s.r.o.</v>
          </cell>
          <cell r="I506" t="str">
            <v>Kalinovská</v>
          </cell>
          <cell r="J506" t="str">
            <v>866/5</v>
          </cell>
          <cell r="K506" t="str">
            <v>Košice - mestská časť Dargovských hrdinov</v>
          </cell>
          <cell r="L506">
            <v>4022</v>
          </cell>
          <cell r="M506" t="str">
            <v>SR</v>
          </cell>
          <cell r="N506" t="str">
            <v>Kalinovská 866/5, 04022 Košice - mestská časť Dargovských hrdinov</v>
          </cell>
          <cell r="O506" t="str">
            <v>Košice III</v>
          </cell>
          <cell r="P506" t="str">
            <v>Košický kraj</v>
          </cell>
          <cell r="Q506">
            <v>47485981</v>
          </cell>
        </row>
        <row r="507">
          <cell r="C507" t="str">
            <v>09I02-03-V04-00524</v>
          </cell>
          <cell r="D507" t="str">
            <v>Digitálny voucher – Ados Tereza</v>
          </cell>
          <cell r="E507">
            <v>45152</v>
          </cell>
          <cell r="F507">
            <v>45152.520578703705</v>
          </cell>
          <cell r="G507" t="str">
            <v>-</v>
          </cell>
          <cell r="H507" t="str">
            <v>ADOS Tereza, s.r.o.</v>
          </cell>
          <cell r="I507" t="str">
            <v>Kustrova</v>
          </cell>
          <cell r="J507">
            <v>2</v>
          </cell>
          <cell r="K507" t="str">
            <v>Košice - mestská časť Sever</v>
          </cell>
          <cell r="L507">
            <v>4001</v>
          </cell>
          <cell r="M507" t="str">
            <v>SR</v>
          </cell>
          <cell r="N507" t="str">
            <v>Kustrova 2, 04001 Košice - mestská časť Sever</v>
          </cell>
          <cell r="O507" t="str">
            <v>Košice I</v>
          </cell>
          <cell r="P507" t="str">
            <v>Košický kraj</v>
          </cell>
          <cell r="Q507" t="str">
            <v>36604976</v>
          </cell>
        </row>
        <row r="508">
          <cell r="C508" t="str">
            <v>09I02-03-V04-00525</v>
          </cell>
          <cell r="D508" t="str">
            <v>Návrh riešenia optimalizácie vnútrofiremných procesov v spoločnosti SPORTEF sro.</v>
          </cell>
          <cell r="E508">
            <v>45152</v>
          </cell>
          <cell r="F508">
            <v>45152.521909722222</v>
          </cell>
          <cell r="G508">
            <v>45155.521909722222</v>
          </cell>
          <cell r="H508" t="str">
            <v>MTS Senec s. r. o.</v>
          </cell>
          <cell r="I508" t="str">
            <v>Haburská</v>
          </cell>
          <cell r="J508" t="str">
            <v>49/E</v>
          </cell>
          <cell r="K508" t="str">
            <v>Bratislava - mestská časť Ružinov</v>
          </cell>
          <cell r="L508">
            <v>82101</v>
          </cell>
          <cell r="M508" t="str">
            <v>SR</v>
          </cell>
          <cell r="N508" t="str">
            <v>Haburská 49/E, 82101 Bratislava - mestská časť Ružinov</v>
          </cell>
          <cell r="O508" t="str">
            <v>Bratislava II</v>
          </cell>
          <cell r="P508" t="str">
            <v>Bratislavský kraj</v>
          </cell>
          <cell r="Q508" t="str">
            <v>43974678</v>
          </cell>
        </row>
        <row r="509">
          <cell r="C509" t="str">
            <v>09I02-03-V04-00526</v>
          </cell>
          <cell r="D509" t="str">
            <v>Digitálna transformácia administratívnych služieb</v>
          </cell>
          <cell r="E509">
            <v>45152</v>
          </cell>
          <cell r="F509">
            <v>45152.521979166668</v>
          </cell>
          <cell r="G509">
            <v>45152.521979166668</v>
          </cell>
          <cell r="H509" t="str">
            <v>Romana Brédová</v>
          </cell>
          <cell r="I509" t="str">
            <v>Krupinská</v>
          </cell>
          <cell r="J509" t="str">
            <v>2236/2</v>
          </cell>
          <cell r="K509" t="str">
            <v>Košice - mestská časť Sever</v>
          </cell>
          <cell r="L509">
            <v>4011</v>
          </cell>
          <cell r="M509" t="str">
            <v>SR</v>
          </cell>
          <cell r="N509" t="str">
            <v>Krupinská 2236/2, 04011 Košice - mestská časť Sever</v>
          </cell>
          <cell r="O509" t="str">
            <v>Košice - mestská časť Západ</v>
          </cell>
          <cell r="P509" t="str">
            <v>Košický kraj</v>
          </cell>
          <cell r="Q509" t="str">
            <v>54852901</v>
          </cell>
        </row>
        <row r="510">
          <cell r="C510" t="str">
            <v>09I02-03-V04-00527</v>
          </cell>
          <cell r="D510" t="str">
            <v>Digitálna transformácia účtovného oddelenia</v>
          </cell>
          <cell r="E510">
            <v>45152</v>
          </cell>
          <cell r="F510">
            <v>45152.523993055554</v>
          </cell>
          <cell r="G510" t="str">
            <v>-</v>
          </cell>
          <cell r="H510" t="str">
            <v>artBOX, s.r.o.</v>
          </cell>
          <cell r="I510" t="str">
            <v>Račianska</v>
          </cell>
          <cell r="J510" t="str">
            <v>13152/69B</v>
          </cell>
          <cell r="K510" t="str">
            <v>Bratislava - mestská časť Nové Mesto</v>
          </cell>
          <cell r="L510">
            <v>83102</v>
          </cell>
          <cell r="M510" t="str">
            <v>SR</v>
          </cell>
          <cell r="N510" t="str">
            <v>Račianska 13152/69B, 83102 Bratislava - mestská časť Nové Mesto</v>
          </cell>
          <cell r="O510" t="str">
            <v>Bratislava III</v>
          </cell>
          <cell r="P510" t="str">
            <v>Bratislavský kraj</v>
          </cell>
          <cell r="Q510" t="str">
            <v>47147555</v>
          </cell>
        </row>
        <row r="511">
          <cell r="C511" t="str">
            <v>09I02-03-V04-00528</v>
          </cell>
          <cell r="D511" t="str">
            <v>Digitalizácia obehu dokumentov, riadenia ľudských zdrojov, procesu predaja a komunikácie s klientami vo firme EUROLIVE plus, s.r.o.: Štúdia a plán implementácie</v>
          </cell>
          <cell r="E511">
            <v>45152</v>
          </cell>
          <cell r="F511">
            <v>45152.525879629633</v>
          </cell>
          <cell r="G511">
            <v>45152.525879629633</v>
          </cell>
          <cell r="H511" t="str">
            <v>EUROLIVE plus, s.r.o.</v>
          </cell>
          <cell r="I511" t="str">
            <v>Poľná</v>
          </cell>
          <cell r="J511" t="str">
            <v>6758/1</v>
          </cell>
          <cell r="K511" t="str">
            <v>Bratislava - mestská časť Staré Mesto</v>
          </cell>
          <cell r="L511">
            <v>81108</v>
          </cell>
          <cell r="M511" t="str">
            <v>SR</v>
          </cell>
          <cell r="N511" t="str">
            <v>Poľná 6758/1, 81108 Bratislava - mestská časť Staré Mesto</v>
          </cell>
          <cell r="O511" t="str">
            <v>Bratislava I</v>
          </cell>
          <cell r="P511" t="str">
            <v>Bratislavský kraj</v>
          </cell>
          <cell r="Q511" t="str">
            <v>36795020</v>
          </cell>
        </row>
        <row r="512">
          <cell r="C512" t="str">
            <v>09I02-03-V04-00529</v>
          </cell>
          <cell r="D512" t="str">
            <v>Digitalizácia kontaktu so zákazníkmi v spoločnosti pre sprostredkovanie finančných služieb, vzdelávanie a poradenstvo v oblasti riadenia</v>
          </cell>
          <cell r="E512">
            <v>45152</v>
          </cell>
          <cell r="F512">
            <v>45152.526145833333</v>
          </cell>
          <cell r="G512">
            <v>45161.526145833333</v>
          </cell>
          <cell r="H512" t="str">
            <v>SB-KOŠICE I, s. r. o.</v>
          </cell>
          <cell r="I512" t="str">
            <v>Kalinovská</v>
          </cell>
          <cell r="J512" t="str">
            <v>866/5</v>
          </cell>
          <cell r="K512" t="str">
            <v>Košice - mestská časť Dargovských hrdinov</v>
          </cell>
          <cell r="L512">
            <v>4022</v>
          </cell>
          <cell r="M512" t="str">
            <v>SR</v>
          </cell>
          <cell r="N512" t="str">
            <v>Kalinovská 866/5, 04022 Košice - mestská časť Dargovských hrdinov</v>
          </cell>
          <cell r="O512" t="str">
            <v>Košice III</v>
          </cell>
          <cell r="P512" t="str">
            <v>Košický kraj</v>
          </cell>
          <cell r="Q512">
            <v>54600651</v>
          </cell>
        </row>
        <row r="513">
          <cell r="C513" t="str">
            <v>09I02-03-V04-00533</v>
          </cell>
          <cell r="D513" t="str">
            <v>Analýza a návrh riešenia problematiky automatizovania daňového poradenstva pomocou umelej inteligencie</v>
          </cell>
          <cell r="E513">
            <v>45152</v>
          </cell>
          <cell r="F513">
            <v>45152.527685185189</v>
          </cell>
          <cell r="G513">
            <v>45152.527685185189</v>
          </cell>
          <cell r="H513" t="str">
            <v>TAX OFFICE Hennel &amp; Králik, s.r.o.</v>
          </cell>
          <cell r="I513" t="str">
            <v>Einsteinova</v>
          </cell>
          <cell r="J513">
            <v>21</v>
          </cell>
          <cell r="K513" t="str">
            <v>Bratislava</v>
          </cell>
          <cell r="L513">
            <v>85101</v>
          </cell>
          <cell r="M513" t="str">
            <v>SR</v>
          </cell>
          <cell r="N513" t="str">
            <v>Einsteinova 21, 85101 Bratislava</v>
          </cell>
          <cell r="O513" t="str">
            <v>Bratislava V</v>
          </cell>
          <cell r="P513" t="str">
            <v>Bratislavský kraj</v>
          </cell>
          <cell r="Q513" t="str">
            <v>35821990</v>
          </cell>
        </row>
        <row r="514">
          <cell r="C514" t="str">
            <v>09I02-03-V04-00534</v>
          </cell>
          <cell r="D514" t="str">
            <v>Vypracovanie úvodnej analýzy pre individualizované riešenie pre použiteľnosti webu, služby alebo produktu podľa UX štandardov</v>
          </cell>
          <cell r="E514">
            <v>45152</v>
          </cell>
          <cell r="F514">
            <v>45152.528182870374</v>
          </cell>
          <cell r="G514" t="str">
            <v>-</v>
          </cell>
          <cell r="H514" t="str">
            <v>Garo &amp; Co.</v>
          </cell>
          <cell r="I514" t="str">
            <v>Bratislavká</v>
          </cell>
          <cell r="J514" t="str">
            <v>65/76</v>
          </cell>
          <cell r="K514" t="str">
            <v>Šamorín</v>
          </cell>
          <cell r="L514">
            <v>93101</v>
          </cell>
          <cell r="M514" t="str">
            <v>SR</v>
          </cell>
          <cell r="N514" t="str">
            <v>Bratislavká 65/76, 93101 Šamorín</v>
          </cell>
          <cell r="O514" t="str">
            <v>Dunajská Streda</v>
          </cell>
          <cell r="P514" t="str">
            <v>Trnavský kraj</v>
          </cell>
          <cell r="Q514" t="str">
            <v>47934841</v>
          </cell>
        </row>
        <row r="515">
          <cell r="C515" t="str">
            <v>09I02-03-V04-00535</v>
          </cell>
          <cell r="D515" t="str">
            <v>Analýza možností digitalizácie riadenia vstupu návštev a dodávateľov do areálu, návrh na optimálne digitálne riešenie</v>
          </cell>
          <cell r="E515">
            <v>45152</v>
          </cell>
          <cell r="F515">
            <v>45152.529490740744</v>
          </cell>
          <cell r="G515" t="str">
            <v>-</v>
          </cell>
          <cell r="H515" t="str">
            <v>Hydro Extrusion Slovakia a.s.</v>
          </cell>
          <cell r="I515" t="str">
            <v>Na Vartičke</v>
          </cell>
          <cell r="J515">
            <v>7</v>
          </cell>
          <cell r="K515" t="str">
            <v>Žiar nad Hronom</v>
          </cell>
          <cell r="L515">
            <v>96501</v>
          </cell>
          <cell r="M515" t="str">
            <v>SR</v>
          </cell>
          <cell r="N515" t="str">
            <v>Na Vartičke 7, 96501 Žiar nad Hronom</v>
          </cell>
          <cell r="O515" t="str">
            <v>Žiar nad Hronom</v>
          </cell>
          <cell r="P515" t="str">
            <v>Banskobystrický kraj</v>
          </cell>
          <cell r="Q515" t="str">
            <v>36638927</v>
          </cell>
        </row>
        <row r="516">
          <cell r="C516" t="str">
            <v>09I02-03-V04-00538</v>
          </cell>
          <cell r="D516" t="str">
            <v>Návrh automatizácie a digitalizácie procesov prevádzky kiosku Optima Košice</v>
          </cell>
          <cell r="E516">
            <v>45152</v>
          </cell>
          <cell r="F516">
            <v>45152.532407407409</v>
          </cell>
          <cell r="G516">
            <v>45152.532407407409</v>
          </cell>
          <cell r="H516" t="str">
            <v>Zanka s. r. o.</v>
          </cell>
          <cell r="I516" t="str">
            <v>školská</v>
          </cell>
          <cell r="J516" t="str">
            <v>929/42</v>
          </cell>
          <cell r="K516" t="str">
            <v>Drahovce</v>
          </cell>
          <cell r="L516">
            <v>92241</v>
          </cell>
          <cell r="M516" t="str">
            <v>SR</v>
          </cell>
          <cell r="N516" t="str">
            <v>školská 929/42, 92241 Drahovce</v>
          </cell>
          <cell r="O516" t="str">
            <v>Piešťany</v>
          </cell>
          <cell r="P516" t="str">
            <v>Trnavský kraj</v>
          </cell>
          <cell r="Q516" t="str">
            <v>54373395</v>
          </cell>
        </row>
        <row r="517">
          <cell r="C517" t="str">
            <v>09I02-03-V04-00539</v>
          </cell>
          <cell r="D517" t="str">
            <v>Digitalizácia interných procesov pre účtovné a poradenské služby Andrejkovič</v>
          </cell>
          <cell r="E517">
            <v>45152</v>
          </cell>
          <cell r="F517">
            <v>45152.514594907407</v>
          </cell>
          <cell r="G517">
            <v>45161.514594907407</v>
          </cell>
          <cell r="H517" t="str">
            <v>Ing. Viktor Andrejkovič</v>
          </cell>
          <cell r="I517" t="str">
            <v>Floriánska</v>
          </cell>
          <cell r="J517" t="str">
            <v>1194/1</v>
          </cell>
          <cell r="K517" t="str">
            <v>Košice - mestská časť Staré Mesto</v>
          </cell>
          <cell r="L517">
            <v>4001</v>
          </cell>
          <cell r="M517" t="str">
            <v>SR</v>
          </cell>
          <cell r="N517" t="str">
            <v>Floriánska 1194/1, 04001 Košice - mestská časť Staré Mesto</v>
          </cell>
          <cell r="O517" t="str">
            <v>Košice I</v>
          </cell>
          <cell r="P517" t="str">
            <v>Košický kraj</v>
          </cell>
          <cell r="Q517" t="str">
            <v>48324973</v>
          </cell>
        </row>
        <row r="518">
          <cell r="C518" t="str">
            <v>09I02-03-V04-00540</v>
          </cell>
          <cell r="D518" t="str">
            <v>Digitalizácia a automatizáciu podnikových procesov pomocou low-code/no-code nástrojov, SaaS komponentov a Microsoft 365 - Výber, zavedenie, implementácia, testovanie</v>
          </cell>
          <cell r="E518">
            <v>45152</v>
          </cell>
          <cell r="F518">
            <v>45152.53534722222</v>
          </cell>
          <cell r="G518">
            <v>45152.53534722222</v>
          </cell>
          <cell r="H518" t="str">
            <v>TOOL DESIGN s. r. o.</v>
          </cell>
          <cell r="I518" t="str">
            <v>Jonatánová</v>
          </cell>
          <cell r="J518" t="str">
            <v>II 12391/5</v>
          </cell>
          <cell r="K518" t="str">
            <v>Bratislava - mestská časť Podunajské Biskupice</v>
          </cell>
          <cell r="L518">
            <v>82106</v>
          </cell>
          <cell r="M518" t="str">
            <v>SR</v>
          </cell>
          <cell r="N518" t="str">
            <v>Jonatánová II 12391/5, 82106 Bratislava - mestská časť Podunajské Biskupice</v>
          </cell>
          <cell r="O518" t="str">
            <v>Bratislava II</v>
          </cell>
          <cell r="P518" t="str">
            <v>Bratislavský kraj</v>
          </cell>
          <cell r="Q518" t="str">
            <v>44960794</v>
          </cell>
        </row>
        <row r="519">
          <cell r="C519" t="str">
            <v>09I02-03-V04-00541</v>
          </cell>
          <cell r="D519" t="str">
            <v>Analýza digitalizácie firemných procesov v spoločnosti SOVACOMP s.r.o., pomocou informačného systému KARAT od firmy KARAT Software a. s.</v>
          </cell>
          <cell r="E519">
            <v>45152</v>
          </cell>
          <cell r="F519">
            <v>45152.535879629628</v>
          </cell>
          <cell r="G519">
            <v>45152.535879629628</v>
          </cell>
          <cell r="H519" t="str">
            <v>SOVACOMP s.r.o.</v>
          </cell>
          <cell r="I519" t="str">
            <v>Požiarnická</v>
          </cell>
          <cell r="J519" t="str">
            <v>3226/6</v>
          </cell>
          <cell r="K519" t="str">
            <v>Detva</v>
          </cell>
          <cell r="L519">
            <v>96212</v>
          </cell>
          <cell r="M519" t="str">
            <v>SR</v>
          </cell>
          <cell r="N519" t="str">
            <v>Požiarnická 3226/6, 96212 Detva</v>
          </cell>
          <cell r="O519" t="str">
            <v>Detva</v>
          </cell>
          <cell r="P519" t="str">
            <v>Banskobystrický kraj</v>
          </cell>
          <cell r="Q519" t="str">
            <v>53954696</v>
          </cell>
        </row>
        <row r="520">
          <cell r="C520" t="str">
            <v>09I02-03-V04-00542</v>
          </cell>
          <cell r="D520" t="str">
            <v>Štúdia a návrh digitalizácie interných procesov s dôrazom na automatizáciu a digitálne procesy</v>
          </cell>
          <cell r="E520">
            <v>45152</v>
          </cell>
          <cell r="F520">
            <v>45152.536226851851</v>
          </cell>
          <cell r="G520">
            <v>45152.536226851851</v>
          </cell>
          <cell r="H520" t="str">
            <v>HEADMAP s.r.o.</v>
          </cell>
          <cell r="I520" t="str">
            <v>Jarošova</v>
          </cell>
          <cell r="J520">
            <v>1</v>
          </cell>
          <cell r="K520" t="str">
            <v>Bratislava - mestská časť Nové Mesto</v>
          </cell>
          <cell r="L520">
            <v>83103</v>
          </cell>
          <cell r="M520" t="str">
            <v>SR</v>
          </cell>
          <cell r="N520" t="str">
            <v>Jarošova 1, 83103 Bratislava - mestská časť Nové Mesto</v>
          </cell>
          <cell r="O520" t="str">
            <v>Bratislava III</v>
          </cell>
          <cell r="P520" t="str">
            <v>Bratislavský kraj</v>
          </cell>
          <cell r="Q520" t="str">
            <v>54353017</v>
          </cell>
        </row>
        <row r="521">
          <cell r="C521" t="str">
            <v>09I02-03-V04-00543</v>
          </cell>
          <cell r="D521" t="str">
            <v>Návrh zabezpečenie dátového toku spoločnosti STM SK</v>
          </cell>
          <cell r="E521">
            <v>45152</v>
          </cell>
          <cell r="F521">
            <v>45152.536458333336</v>
          </cell>
          <cell r="G521">
            <v>45152.536458333336</v>
          </cell>
          <cell r="H521" t="str">
            <v>STM SK s. r. o.</v>
          </cell>
          <cell r="I521" t="str">
            <v>Veľké Rovné</v>
          </cell>
          <cell r="J521">
            <v>206</v>
          </cell>
          <cell r="K521" t="str">
            <v>Veľké Rovné</v>
          </cell>
          <cell r="L521">
            <v>1362</v>
          </cell>
          <cell r="M521" t="str">
            <v>SR</v>
          </cell>
          <cell r="N521" t="str">
            <v>Veľké Rovné 206, 01362 Veľké Rovné</v>
          </cell>
          <cell r="O521" t="str">
            <v>Bytča</v>
          </cell>
          <cell r="P521" t="str">
            <v>Žilinský kraj</v>
          </cell>
          <cell r="Q521" t="str">
            <v>53107667</v>
          </cell>
        </row>
        <row r="522">
          <cell r="C522" t="str">
            <v>09I02-03-V04-00544</v>
          </cell>
          <cell r="D522" t="str">
            <v>Analýza kybernetickej bezpečnosti - Posilnenie bezpečnosti a ochrany citlivých dát</v>
          </cell>
          <cell r="E522">
            <v>45152</v>
          </cell>
          <cell r="F522">
            <v>45152.539930555555</v>
          </cell>
          <cell r="G522">
            <v>45152.539930555555</v>
          </cell>
          <cell r="H522" t="str">
            <v>ADVICE CENTRE s.r.o.</v>
          </cell>
          <cell r="I522" t="str">
            <v>Robotnícka</v>
          </cell>
          <cell r="J522" t="str">
            <v>11591/1J</v>
          </cell>
          <cell r="K522" t="str">
            <v>Martin</v>
          </cell>
          <cell r="L522">
            <v>3601</v>
          </cell>
          <cell r="M522" t="str">
            <v>SR</v>
          </cell>
          <cell r="N522" t="str">
            <v>Robotnícka 11591/1J, 03601 Martin</v>
          </cell>
          <cell r="O522" t="str">
            <v>Martin</v>
          </cell>
          <cell r="P522" t="str">
            <v>Žilinský kraj</v>
          </cell>
          <cell r="Q522" t="str">
            <v>50875299</v>
          </cell>
        </row>
        <row r="523">
          <cell r="C523" t="str">
            <v>09I02-03-V04-00545</v>
          </cell>
          <cell r="D523" t="str">
            <v>Využitie niektorého z existujúcich online nástrojov pre automatizáciu procesov</v>
          </cell>
          <cell r="E523">
            <v>45152</v>
          </cell>
          <cell r="F523">
            <v>45152.540034722224</v>
          </cell>
          <cell r="G523">
            <v>45152.540034722224</v>
          </cell>
          <cell r="H523" t="str">
            <v>Gotari s.r.o.</v>
          </cell>
          <cell r="I523" t="str">
            <v>Liptovská Lúžna</v>
          </cell>
          <cell r="J523">
            <v>860</v>
          </cell>
          <cell r="K523" t="str">
            <v>Liptovská Lúžna</v>
          </cell>
          <cell r="L523">
            <v>3472</v>
          </cell>
          <cell r="M523" t="str">
            <v>SR</v>
          </cell>
          <cell r="N523" t="str">
            <v>Liptovská Lúžna 860, 03472 Liptovská Lúžna</v>
          </cell>
          <cell r="O523" t="str">
            <v>Ružomberok</v>
          </cell>
          <cell r="P523" t="str">
            <v>Žilinský kraj</v>
          </cell>
          <cell r="Q523" t="str">
            <v>54352401</v>
          </cell>
        </row>
        <row r="524">
          <cell r="C524" t="str">
            <v>09I02-03-V04-00546</v>
          </cell>
          <cell r="D524" t="str">
            <v>Inovatívny návrh pre elektronický obchod pre detské oblečenie</v>
          </cell>
          <cell r="E524">
            <v>45152</v>
          </cell>
          <cell r="F524">
            <v>45152.540358796294</v>
          </cell>
          <cell r="G524">
            <v>45152.540358796294</v>
          </cell>
          <cell r="H524" t="str">
            <v>Alena Remeníková</v>
          </cell>
          <cell r="I524" t="str">
            <v>Daniela Michaelliho</v>
          </cell>
          <cell r="J524" t="str">
            <v>3931/7</v>
          </cell>
          <cell r="K524" t="str">
            <v>Martin</v>
          </cell>
          <cell r="L524">
            <v>3601</v>
          </cell>
          <cell r="M524" t="str">
            <v>SR</v>
          </cell>
          <cell r="N524" t="str">
            <v>Daniela Michaelliho 3931/7, 03601 Martin</v>
          </cell>
          <cell r="O524" t="str">
            <v>Martin</v>
          </cell>
          <cell r="P524" t="str">
            <v>Žilinský kraj</v>
          </cell>
          <cell r="Q524" t="str">
            <v>35073110</v>
          </cell>
        </row>
        <row r="525">
          <cell r="C525" t="str">
            <v>09I02-03-V04-00547</v>
          </cell>
          <cell r="D525" t="str">
            <v>Analýza a návrh riešenia optimalizácie procesov spoločnosti MTS Senec s.r.o.</v>
          </cell>
          <cell r="E525">
            <v>45152</v>
          </cell>
          <cell r="F525">
            <v>45152.541273148148</v>
          </cell>
          <cell r="G525">
            <v>45152.541273148148</v>
          </cell>
          <cell r="H525" t="str">
            <v>SPORTEF, s. r. o.</v>
          </cell>
          <cell r="I525" t="str">
            <v>Mokrohájska cesta</v>
          </cell>
          <cell r="J525" t="str">
            <v>3665/10</v>
          </cell>
          <cell r="K525" t="str">
            <v>Bratislava - mestská časť Karlova Ves</v>
          </cell>
          <cell r="L525">
            <v>84105</v>
          </cell>
          <cell r="M525" t="str">
            <v>SR</v>
          </cell>
          <cell r="N525" t="str">
            <v>Mokrohájska cesta 3665/10, 84105 Bratislava - mestská časť Karlova Ves</v>
          </cell>
          <cell r="O525" t="str">
            <v>Bratislava IV</v>
          </cell>
          <cell r="P525" t="str">
            <v>Bratislavský kraj</v>
          </cell>
          <cell r="Q525" t="str">
            <v>46455680</v>
          </cell>
        </row>
        <row r="526">
          <cell r="C526" t="str">
            <v>09I02-03-V04-00548</v>
          </cell>
          <cell r="D526" t="str">
            <v>Digitalizácia služieb podnikateľom</v>
          </cell>
          <cell r="E526">
            <v>45152</v>
          </cell>
          <cell r="F526">
            <v>45152.541724537034</v>
          </cell>
          <cell r="G526">
            <v>45157.541724537034</v>
          </cell>
          <cell r="H526" t="str">
            <v>J&amp;H Capital s. r. o.</v>
          </cell>
          <cell r="I526" t="str">
            <v>Obchodná</v>
          </cell>
          <cell r="J526" t="str">
            <v>8555/3</v>
          </cell>
          <cell r="K526" t="str">
            <v>Žilina</v>
          </cell>
          <cell r="L526">
            <v>1008</v>
          </cell>
          <cell r="M526" t="str">
            <v>SR</v>
          </cell>
          <cell r="N526" t="str">
            <v>Obchodná 8555/3, 01008 Žilina</v>
          </cell>
          <cell r="O526" t="str">
            <v>Žilina</v>
          </cell>
          <cell r="P526" t="str">
            <v>Žilinský kraj</v>
          </cell>
          <cell r="Q526">
            <v>53431251</v>
          </cell>
        </row>
        <row r="527">
          <cell r="C527" t="str">
            <v>09I02-03-V04-00549</v>
          </cell>
          <cell r="D527" t="str">
            <v>Digitalizácia a automatizáciu podnikových procesov pomocou low-code/no-code nástrojov, SaaS komponentov a Microsoft 365 - Výber, zavedenie, implementácia, testovanie</v>
          </cell>
          <cell r="E527">
            <v>45152</v>
          </cell>
          <cell r="F527">
            <v>45152.542384259257</v>
          </cell>
          <cell r="G527" t="str">
            <v>-</v>
          </cell>
          <cell r="H527" t="str">
            <v>Tmlg s. r. o.</v>
          </cell>
          <cell r="I527" t="str">
            <v>M.Benku</v>
          </cell>
          <cell r="J527" t="str">
            <v>1761/36</v>
          </cell>
          <cell r="K527" t="str">
            <v>Hlohovec</v>
          </cell>
          <cell r="L527">
            <v>92001</v>
          </cell>
          <cell r="M527" t="str">
            <v>SR</v>
          </cell>
          <cell r="N527" t="str">
            <v>M.Benku 1761/36, 92001 Hlohovec</v>
          </cell>
          <cell r="O527" t="str">
            <v>Hlohovec</v>
          </cell>
          <cell r="P527" t="str">
            <v>Trnavský kraj</v>
          </cell>
          <cell r="Q527" t="str">
            <v>51323621</v>
          </cell>
        </row>
        <row r="528">
          <cell r="C528" t="str">
            <v>09I02-03-V04-00550</v>
          </cell>
          <cell r="D528" t="str">
            <v>Digitálna transformácia dizajnových návrhov v spoločnosti popart s.r.o.</v>
          </cell>
          <cell r="E528">
            <v>45152</v>
          </cell>
          <cell r="F528">
            <v>45152.543877314813</v>
          </cell>
          <cell r="G528">
            <v>45158.543877314813</v>
          </cell>
          <cell r="H528" t="str">
            <v>popart s.r.o.</v>
          </cell>
          <cell r="I528" t="str">
            <v>Varšavská</v>
          </cell>
          <cell r="J528" t="str">
            <v>2494/23</v>
          </cell>
          <cell r="K528" t="str">
            <v>Košice - mestská časť Sídlisko Ťahanovce</v>
          </cell>
          <cell r="L528">
            <v>4013</v>
          </cell>
          <cell r="M528" t="str">
            <v>SR</v>
          </cell>
          <cell r="N528" t="str">
            <v>Varšavská 2494/23, 04013 Košice - mestská časť Sídlisko Ťahanovce</v>
          </cell>
          <cell r="O528" t="str">
            <v>Košice I</v>
          </cell>
          <cell r="P528" t="str">
            <v>Košický kraj</v>
          </cell>
          <cell r="Q528" t="str">
            <v>00690856</v>
          </cell>
        </row>
        <row r="529">
          <cell r="C529" t="str">
            <v>09I02-03-V04-00551</v>
          </cell>
          <cell r="D529" t="str">
            <v>Individualizované riešenie nedostatočnej internej a externej digitalizácie firmy Treva</v>
          </cell>
          <cell r="E529">
            <v>45152</v>
          </cell>
          <cell r="F529">
            <v>45152.54415509259</v>
          </cell>
          <cell r="G529">
            <v>45152.54415509259</v>
          </cell>
          <cell r="H529" t="str">
            <v>TREVA, s.r.o.</v>
          </cell>
          <cell r="I529" t="str">
            <v xml:space="preserve">Betliarska </v>
          </cell>
          <cell r="J529">
            <v>11</v>
          </cell>
          <cell r="K529" t="str">
            <v>Bratislava - mestská časť Petržalka</v>
          </cell>
          <cell r="L529">
            <v>85107</v>
          </cell>
          <cell r="M529" t="str">
            <v>SR</v>
          </cell>
          <cell r="N529" t="str">
            <v>Betliarska  11, 85107 Bratislava - mestská časť Petržalka</v>
          </cell>
          <cell r="O529" t="str">
            <v>Bratislava V</v>
          </cell>
          <cell r="P529" t="str">
            <v>Bratislavský kraj</v>
          </cell>
          <cell r="Q529" t="str">
            <v>31367291</v>
          </cell>
        </row>
        <row r="530">
          <cell r="C530" t="str">
            <v>09I02-03-V04-00552</v>
          </cell>
          <cell r="D530" t="str">
            <v>Optimalizácia interných procesov pomocou no-code</v>
          </cell>
          <cell r="E530">
            <v>45152</v>
          </cell>
          <cell r="F530">
            <v>45152.54482638889</v>
          </cell>
          <cell r="G530">
            <v>45152.54482638889</v>
          </cell>
          <cell r="H530" t="str">
            <v>DXC Technology Slovakia s. r. o.</v>
          </cell>
          <cell r="I530" t="str">
            <v>Galvaniho</v>
          </cell>
          <cell r="J530">
            <v>7</v>
          </cell>
          <cell r="K530" t="str">
            <v>Bratislava - mestská časť Ružinov</v>
          </cell>
          <cell r="L530">
            <v>82104</v>
          </cell>
          <cell r="M530" t="str">
            <v>SR</v>
          </cell>
          <cell r="N530" t="str">
            <v>Galvaniho 7, 82104 Bratislava - mestská časť Ružinov</v>
          </cell>
          <cell r="O530" t="str">
            <v>Bratislava II</v>
          </cell>
          <cell r="P530" t="str">
            <v>Bratislavský kraj</v>
          </cell>
          <cell r="Q530" t="str">
            <v>35785306</v>
          </cell>
        </row>
        <row r="531">
          <cell r="C531" t="str">
            <v>09I02-03-V04-00553</v>
          </cell>
          <cell r="D531" t="str">
            <v>Digitalizácia a automatizáciu podnikových procesov pomocou low-code/no-code nástrojov, SaaS komponentov a Microsoft 365 - Výber, zavedenie, implementácia, testovanie</v>
          </cell>
          <cell r="E531">
            <v>45152</v>
          </cell>
          <cell r="F531">
            <v>45152.547083333331</v>
          </cell>
          <cell r="G531">
            <v>45152.547083333331</v>
          </cell>
          <cell r="H531" t="str">
            <v>MO Cargo, s.r.o.</v>
          </cell>
          <cell r="I531" t="str">
            <v>Žitná</v>
          </cell>
          <cell r="J531">
            <v>48</v>
          </cell>
          <cell r="K531" t="str">
            <v>Bratislava - mestská časť Rača</v>
          </cell>
          <cell r="L531">
            <v>83106</v>
          </cell>
          <cell r="M531" t="str">
            <v>SR</v>
          </cell>
          <cell r="N531" t="str">
            <v>Žitná 48, 83106 Bratislava - mestská časť Rača</v>
          </cell>
          <cell r="O531" t="str">
            <v>Bratislava III</v>
          </cell>
          <cell r="P531" t="str">
            <v>Bratislavský kraj</v>
          </cell>
          <cell r="Q531">
            <v>45935581</v>
          </cell>
        </row>
        <row r="532">
          <cell r="C532" t="str">
            <v>09I02-03-V04-00554</v>
          </cell>
          <cell r="D532" t="str">
            <v>Digitalizácia a automatizáciu podnikových procesov pomocou low-code/no-code nástrojov, SaaS komponentov a Microsoft 365 - Výber, zavedenie, implementácia, testovanie</v>
          </cell>
          <cell r="E532">
            <v>45152</v>
          </cell>
          <cell r="F532">
            <v>45152.551192129627</v>
          </cell>
          <cell r="G532" t="str">
            <v>-</v>
          </cell>
          <cell r="H532" t="str">
            <v>i-Step communication, s.r.o.</v>
          </cell>
          <cell r="I532" t="str">
            <v>Račianska</v>
          </cell>
          <cell r="J532" t="str">
            <v>153/A</v>
          </cell>
          <cell r="K532" t="str">
            <v>Bratislava - mestská časť Rača</v>
          </cell>
          <cell r="L532">
            <v>83154</v>
          </cell>
          <cell r="M532" t="str">
            <v>SR</v>
          </cell>
          <cell r="N532" t="str">
            <v>Račianska 153/A, 83154 Bratislava - mestská časť Rača</v>
          </cell>
          <cell r="O532" t="str">
            <v>Bratislava III</v>
          </cell>
          <cell r="P532" t="str">
            <v>Bratislavský kraj</v>
          </cell>
          <cell r="Q532" t="str">
            <v>35754281</v>
          </cell>
        </row>
        <row r="533">
          <cell r="C533" t="str">
            <v>09I02-03-V04-00555</v>
          </cell>
          <cell r="D533" t="str">
            <v>Návrh individualizovaného riešenia digitalizácie procesov spracovania papierových dokumentov s využitím umelej inteligencie</v>
          </cell>
          <cell r="E533">
            <v>45152</v>
          </cell>
          <cell r="F533">
            <v>45152.552037037036</v>
          </cell>
          <cell r="G533">
            <v>45152.552037037036</v>
          </cell>
          <cell r="H533" t="str">
            <v>Mgr. Boris Vaculčiak</v>
          </cell>
          <cell r="I533" t="str">
            <v>Dolná Mičiná</v>
          </cell>
          <cell r="J533">
            <v>98</v>
          </cell>
          <cell r="K533" t="str">
            <v>Dolná Mičiná</v>
          </cell>
          <cell r="L533">
            <v>97401</v>
          </cell>
          <cell r="M533" t="str">
            <v>SR</v>
          </cell>
          <cell r="N533" t="str">
            <v>Dolná Mičiná 98, 97401 Dolná Mičiná</v>
          </cell>
          <cell r="O533" t="str">
            <v>Banská Bystrica</v>
          </cell>
          <cell r="P533" t="str">
            <v>Banskobystrický kraj</v>
          </cell>
          <cell r="Q533" t="str">
            <v>54794005</v>
          </cell>
        </row>
        <row r="534">
          <cell r="C534" t="str">
            <v>09I02-03-V04-00556</v>
          </cell>
          <cell r="D534" t="str">
            <v>Digitalizácia a extrakcia faktúr</v>
          </cell>
          <cell r="E534">
            <v>45152</v>
          </cell>
          <cell r="F534">
            <v>45152.553923611114</v>
          </cell>
          <cell r="G534">
            <v>45152.553923611114</v>
          </cell>
          <cell r="H534" t="str">
            <v>Microgreens Slovakia s.r.o.</v>
          </cell>
          <cell r="I534" t="str">
            <v>Nejedlého</v>
          </cell>
          <cell r="J534">
            <v>20</v>
          </cell>
          <cell r="K534" t="str">
            <v>Bratislava - mestská časť Dúbravka</v>
          </cell>
          <cell r="L534">
            <v>84102</v>
          </cell>
          <cell r="M534" t="str">
            <v>SR</v>
          </cell>
          <cell r="N534" t="str">
            <v>Nejedlého 20, 84102 Bratislava - mestská časť Dúbravka</v>
          </cell>
          <cell r="O534" t="str">
            <v>Bratislava IV</v>
          </cell>
          <cell r="P534" t="str">
            <v>Bratislavský kraj</v>
          </cell>
          <cell r="Q534" t="str">
            <v>50509896</v>
          </cell>
        </row>
        <row r="535">
          <cell r="C535" t="str">
            <v>09I02-03-V04-00557</v>
          </cell>
          <cell r="D535" t="str">
            <v>Digitalizácia a automatizáciu podnikových procesov pomocou low-code/no-code nástrojov, SaaS komponentov a Microsoft 365 - Výber, zavedenie, implementácia, testovanie</v>
          </cell>
          <cell r="E535">
            <v>45152</v>
          </cell>
          <cell r="F535">
            <v>45152.555092592593</v>
          </cell>
          <cell r="G535">
            <v>45152.555092592593</v>
          </cell>
          <cell r="H535" t="str">
            <v>DEUX DM, s. r. o.</v>
          </cell>
          <cell r="I535" t="str">
            <v>Beckovská</v>
          </cell>
          <cell r="J535" t="str">
            <v>2317/11</v>
          </cell>
          <cell r="K535" t="str">
            <v>Trenčín</v>
          </cell>
          <cell r="L535">
            <v>91101</v>
          </cell>
          <cell r="M535" t="str">
            <v>SR</v>
          </cell>
          <cell r="N535" t="str">
            <v>Beckovská 2317/11, 91101 Trenčín</v>
          </cell>
          <cell r="O535" t="str">
            <v>Trenčín</v>
          </cell>
          <cell r="P535" t="str">
            <v>Trenčiansky kraj</v>
          </cell>
          <cell r="Q535" t="str">
            <v>46126155</v>
          </cell>
        </row>
        <row r="536">
          <cell r="C536" t="str">
            <v>09I02-03-V04-00559</v>
          </cell>
          <cell r="D536" t="str">
            <v>Individualizované riešenie použiteľnosti podľa UX štandardov, testovanie použiteľnosti a prístupnosti, grafický a vizuálny návrh riešenia webu vitalmix.sk</v>
          </cell>
          <cell r="E536">
            <v>45152</v>
          </cell>
          <cell r="F536">
            <v>45152.555763888886</v>
          </cell>
          <cell r="G536" t="str">
            <v>-</v>
          </cell>
          <cell r="H536" t="str">
            <v>VITALMIX s.r.o.</v>
          </cell>
          <cell r="I536" t="str">
            <v>Jakubov</v>
          </cell>
          <cell r="J536">
            <v>139</v>
          </cell>
          <cell r="K536" t="str">
            <v>Jakubov</v>
          </cell>
          <cell r="L536">
            <v>90063</v>
          </cell>
          <cell r="M536" t="str">
            <v>SR</v>
          </cell>
          <cell r="N536" t="str">
            <v>Jakubov 139, 90063 Jakubov</v>
          </cell>
          <cell r="O536" t="str">
            <v>Malacky</v>
          </cell>
          <cell r="P536" t="str">
            <v>Bratislavský kraj</v>
          </cell>
          <cell r="Q536">
            <v>53313861</v>
          </cell>
        </row>
        <row r="537">
          <cell r="C537" t="str">
            <v>09I02-03-V04-00561</v>
          </cell>
          <cell r="D537" t="str">
            <v>Digitalizácia a automatizáciu podnikových procesov pomocou low-code/no-code nástrojov, SaaS komponentov a Microsoft 365 - Výber, zavedenie, implementácia, testovanie</v>
          </cell>
          <cell r="E537">
            <v>45152</v>
          </cell>
          <cell r="F537">
            <v>45152.535879629628</v>
          </cell>
          <cell r="G537">
            <v>45152.535879629628</v>
          </cell>
          <cell r="H537" t="str">
            <v>GL trade s.r.o.</v>
          </cell>
          <cell r="I537" t="str">
            <v>Beňadická</v>
          </cell>
          <cell r="J537">
            <v>19</v>
          </cell>
          <cell r="K537" t="str">
            <v>Bratislava</v>
          </cell>
          <cell r="L537">
            <v>85106</v>
          </cell>
          <cell r="M537" t="str">
            <v>SR</v>
          </cell>
          <cell r="N537" t="str">
            <v>Beňadická 19, 85106 Bratislava</v>
          </cell>
          <cell r="O537" t="str">
            <v>Bratislava V</v>
          </cell>
          <cell r="P537" t="str">
            <v>Bratislavský kraj</v>
          </cell>
          <cell r="Q537" t="str">
            <v>46377719</v>
          </cell>
        </row>
        <row r="538">
          <cell r="C538" t="str">
            <v>09I02-03-V04-00568</v>
          </cell>
          <cell r="D538" t="str">
            <v>Vybudovanie platformy e-commerce pre predaj výrobkov a služieb</v>
          </cell>
          <cell r="E538">
            <v>45152</v>
          </cell>
          <cell r="F538">
            <v>45152.562476851854</v>
          </cell>
          <cell r="G538" t="str">
            <v>-</v>
          </cell>
          <cell r="H538" t="str">
            <v>webex advertising, s.r.o.</v>
          </cell>
          <cell r="I538" t="str">
            <v>Ostrovského</v>
          </cell>
          <cell r="J538">
            <v>2</v>
          </cell>
          <cell r="K538" t="str">
            <v>Košice - mestská časť Juh</v>
          </cell>
          <cell r="L538">
            <v>4011</v>
          </cell>
          <cell r="M538" t="str">
            <v>SR</v>
          </cell>
          <cell r="N538" t="str">
            <v>Ostrovského 2, 04011 Košice - mestská časť Juh</v>
          </cell>
          <cell r="O538" t="str">
            <v>Košice - mestská časť Západ</v>
          </cell>
          <cell r="P538" t="str">
            <v>Košický kraj</v>
          </cell>
          <cell r="Q538" t="str">
            <v>50453122</v>
          </cell>
        </row>
        <row r="539">
          <cell r="C539" t="str">
            <v>09I02-03-V04-00569</v>
          </cell>
          <cell r="D539" t="str">
            <v>Digitalizácia a automatizáciu podnikových procesov pomocou low-code/no-code nástrojov, SaaS komponentov a Microsoft 365 - Výber, zavedenie, implementácia, testovanie</v>
          </cell>
          <cell r="E539">
            <v>45152</v>
          </cell>
          <cell r="F539">
            <v>45152.563460648147</v>
          </cell>
          <cell r="G539" t="str">
            <v>-</v>
          </cell>
          <cell r="H539" t="str">
            <v>MANDAT CONSULTING, k.s.</v>
          </cell>
          <cell r="I539" t="str">
            <v>Námestie SNP</v>
          </cell>
          <cell r="J539" t="str">
            <v>474/15</v>
          </cell>
          <cell r="K539" t="str">
            <v>Bratislava - mestská časť Staré Mesto</v>
          </cell>
          <cell r="L539">
            <v>81106</v>
          </cell>
          <cell r="M539" t="str">
            <v>SR</v>
          </cell>
          <cell r="N539" t="str">
            <v>Námestie SNP 474/15, 81106 Bratislava - mestská časť Staré Mesto</v>
          </cell>
          <cell r="O539" t="str">
            <v>Bratislava I</v>
          </cell>
          <cell r="P539" t="str">
            <v>Bratislavský kraj</v>
          </cell>
          <cell r="Q539" t="str">
            <v>35912839</v>
          </cell>
        </row>
        <row r="540">
          <cell r="C540" t="str">
            <v>09I02-03-V04-00571</v>
          </cell>
          <cell r="D540" t="str">
            <v>Xerry Cloud: Faktor X vo Výpočtovom Svete</v>
          </cell>
          <cell r="E540">
            <v>45152</v>
          </cell>
          <cell r="F540">
            <v>45152.564664351848</v>
          </cell>
          <cell r="G540">
            <v>45152.564664351848</v>
          </cell>
          <cell r="H540" t="str">
            <v>Xerry, s.r.o.</v>
          </cell>
          <cell r="I540" t="str">
            <v>Rudohorská</v>
          </cell>
          <cell r="J540">
            <v>33</v>
          </cell>
          <cell r="K540" t="str">
            <v>Banská Bystrica</v>
          </cell>
          <cell r="L540">
            <v>97411</v>
          </cell>
          <cell r="M540" t="str">
            <v>SR</v>
          </cell>
          <cell r="N540" t="str">
            <v>Rudohorská 33, 97411 Banská Bystrica</v>
          </cell>
          <cell r="O540" t="str">
            <v>Banská Bystrica</v>
          </cell>
          <cell r="P540" t="str">
            <v>Banskobystrický kraj</v>
          </cell>
          <cell r="Q540">
            <v>47046597</v>
          </cell>
        </row>
        <row r="541">
          <cell r="C541" t="str">
            <v>09I02-03-V04-00576</v>
          </cell>
          <cell r="D541" t="str">
            <v>Návrh na optimalizáciu a automatizáciu procesov</v>
          </cell>
          <cell r="E541">
            <v>45152</v>
          </cell>
          <cell r="F541">
            <v>45152.56722222222</v>
          </cell>
          <cell r="G541">
            <v>45152.56722222222</v>
          </cell>
          <cell r="H541" t="str">
            <v>INFINITY reklama s.r.o.</v>
          </cell>
          <cell r="I541" t="str">
            <v>Družstevná</v>
          </cell>
          <cell r="J541" t="str">
            <v>3975/2</v>
          </cell>
          <cell r="K541" t="str">
            <v>Martin</v>
          </cell>
          <cell r="L541">
            <v>3601</v>
          </cell>
          <cell r="M541" t="str">
            <v>SR</v>
          </cell>
          <cell r="N541" t="str">
            <v>Družstevná 3975/2, 03601 Martin</v>
          </cell>
          <cell r="O541" t="str">
            <v>Martin</v>
          </cell>
          <cell r="P541" t="str">
            <v>Žilinský kraj</v>
          </cell>
          <cell r="Q541">
            <v>50436503</v>
          </cell>
        </row>
        <row r="542">
          <cell r="C542" t="str">
            <v>09I02-03-V04-00577</v>
          </cell>
          <cell r="D542" t="str">
            <v>Rozšírenie a automatizácia predajných kanálov Fedorahome.sk</v>
          </cell>
          <cell r="E542">
            <v>45152</v>
          </cell>
          <cell r="F542">
            <v>45152.571493055555</v>
          </cell>
          <cell r="G542">
            <v>45157.571493055555</v>
          </cell>
          <cell r="H542" t="str">
            <v>Nostalgia Home s. r. o.</v>
          </cell>
          <cell r="I542" t="str">
            <v>Wilsonova</v>
          </cell>
          <cell r="J542" t="str">
            <v>2726/5</v>
          </cell>
          <cell r="K542" t="str">
            <v>Bratislava - mestská časť Staré Mesto</v>
          </cell>
          <cell r="L542">
            <v>81107</v>
          </cell>
          <cell r="M542" t="str">
            <v>SR</v>
          </cell>
          <cell r="N542" t="str">
            <v>Wilsonova 2726/5, 81107 Bratislava - mestská časť Staré Mesto</v>
          </cell>
          <cell r="O542" t="str">
            <v>Bratislava I</v>
          </cell>
          <cell r="P542" t="str">
            <v>Bratislavský kraj</v>
          </cell>
          <cell r="Q542" t="str">
            <v>46390758</v>
          </cell>
        </row>
        <row r="543">
          <cell r="C543" t="str">
            <v>09I02-03-V04-00578</v>
          </cell>
          <cell r="D543" t="str">
            <v>Štúdia digitalizácie - personalizované videá pomocou umelej inteligencie pre MARKETERO, s. r. o.</v>
          </cell>
          <cell r="E543">
            <v>45152</v>
          </cell>
          <cell r="F543">
            <v>45152.572789351849</v>
          </cell>
          <cell r="G543">
            <v>45152.572789351849</v>
          </cell>
          <cell r="H543" t="str">
            <v>MARKETERO, s. r. o.</v>
          </cell>
          <cell r="I543" t="str">
            <v>Krížna</v>
          </cell>
          <cell r="J543" t="str">
            <v>3552/1</v>
          </cell>
          <cell r="K543" t="str">
            <v>Piešťany</v>
          </cell>
          <cell r="L543">
            <v>92101</v>
          </cell>
          <cell r="M543" t="str">
            <v>SR</v>
          </cell>
          <cell r="N543" t="str">
            <v>Krížna 3552/1, 92101 Piešťany</v>
          </cell>
          <cell r="O543" t="str">
            <v>Piešťany</v>
          </cell>
          <cell r="P543" t="str">
            <v>Trnavský kraj</v>
          </cell>
          <cell r="Q543" t="str">
            <v>54021821</v>
          </cell>
        </row>
        <row r="544">
          <cell r="C544" t="str">
            <v>09I02-03-V04-00579</v>
          </cell>
          <cell r="D544" t="str">
            <v>Digitalizácia a automatizácia procesov v podniku</v>
          </cell>
          <cell r="E544">
            <v>45152</v>
          </cell>
          <cell r="F544">
            <v>45152.573854166665</v>
          </cell>
          <cell r="G544">
            <v>45152.573854166665</v>
          </cell>
          <cell r="H544" t="str">
            <v>Nunofia s.r.o.</v>
          </cell>
          <cell r="I544" t="str">
            <v>Hviezdoslavova</v>
          </cell>
          <cell r="J544" t="str">
            <v>732/30</v>
          </cell>
          <cell r="K544" t="str">
            <v>Banská Bystrica</v>
          </cell>
          <cell r="L544">
            <v>97401</v>
          </cell>
          <cell r="M544" t="str">
            <v>SR</v>
          </cell>
          <cell r="N544" t="str">
            <v>Hviezdoslavova 732/30, 97401 Banská Bystrica</v>
          </cell>
          <cell r="O544" t="str">
            <v>Banská Bystrica</v>
          </cell>
          <cell r="P544" t="str">
            <v>Banskobystrický kraj</v>
          </cell>
          <cell r="Q544" t="str">
            <v>48170160</v>
          </cell>
        </row>
        <row r="545">
          <cell r="C545" t="str">
            <v>09I02-03-V04-00580</v>
          </cell>
          <cell r="D545" t="str">
            <v>Vypracovanie individualizovanej koncepcie zberu a vyhodnocovania bezpečnostných udalostí a detekcie bezpečnostných incidentov</v>
          </cell>
          <cell r="E545">
            <v>45152</v>
          </cell>
          <cell r="F545">
            <v>45152.576747685183</v>
          </cell>
          <cell r="G545">
            <v>45152.576747685183</v>
          </cell>
          <cell r="H545" t="str">
            <v>3eM, s.r.o.</v>
          </cell>
          <cell r="I545" t="str">
            <v>Krížna</v>
          </cell>
          <cell r="J545" t="str">
            <v>2695/5</v>
          </cell>
          <cell r="K545" t="str">
            <v>Skalica</v>
          </cell>
          <cell r="L545">
            <v>90901</v>
          </cell>
          <cell r="M545" t="str">
            <v>SR</v>
          </cell>
          <cell r="N545" t="str">
            <v>Krížna 2695/5, 90901 Skalica</v>
          </cell>
          <cell r="O545" t="str">
            <v>Skalica</v>
          </cell>
          <cell r="P545" t="str">
            <v>Trnavský kraj</v>
          </cell>
          <cell r="Q545" t="str">
            <v>36823287</v>
          </cell>
        </row>
        <row r="546">
          <cell r="C546" t="str">
            <v>09I02-03-V04-00581</v>
          </cell>
          <cell r="D546" t="str">
            <v>Projekt na návrh digitalizácie retro múzea</v>
          </cell>
          <cell r="E546">
            <v>45152</v>
          </cell>
          <cell r="F546">
            <v>45152.577002314814</v>
          </cell>
          <cell r="G546">
            <v>45154.577002314814</v>
          </cell>
          <cell r="H546" t="str">
            <v>OKO2 s.r.o.</v>
          </cell>
          <cell r="I546" t="str">
            <v>Šafárikova</v>
          </cell>
          <cell r="J546" t="str">
            <v>61/16</v>
          </cell>
          <cell r="K546" t="str">
            <v>Žitavany</v>
          </cell>
          <cell r="L546">
            <v>95197</v>
          </cell>
          <cell r="M546" t="str">
            <v>SR</v>
          </cell>
          <cell r="N546" t="str">
            <v>Šafárikova 61/16, 95197 Žitavany</v>
          </cell>
          <cell r="O546" t="str">
            <v>Zlaté Moravce</v>
          </cell>
          <cell r="P546" t="str">
            <v>Nitriansky kraj</v>
          </cell>
          <cell r="Q546">
            <v>47044527</v>
          </cell>
        </row>
        <row r="547">
          <cell r="C547" t="str">
            <v>09I02-03-V04-00582</v>
          </cell>
          <cell r="D547" t="str">
            <v>Digitalizácia podniku - Technická špecifikácia optimalizácie interných procesov elektronickom obchode</v>
          </cell>
          <cell r="E547">
            <v>45152</v>
          </cell>
          <cell r="F547">
            <v>45152.580254629633</v>
          </cell>
          <cell r="G547" t="str">
            <v>-</v>
          </cell>
          <cell r="H547" t="str">
            <v>DMi TRADING SK</v>
          </cell>
          <cell r="I547" t="str">
            <v>Žitavská</v>
          </cell>
          <cell r="J547" t="str">
            <v>5041/16</v>
          </cell>
          <cell r="K547" t="str">
            <v>Bratislava - mestská časť Vrakuňa</v>
          </cell>
          <cell r="L547">
            <v>82107</v>
          </cell>
          <cell r="M547" t="str">
            <v>SR</v>
          </cell>
          <cell r="N547" t="str">
            <v>Žitavská 5041/16, 82107 Bratislava - mestská časť Vrakuňa</v>
          </cell>
          <cell r="O547" t="str">
            <v>Bratislava II</v>
          </cell>
          <cell r="P547" t="str">
            <v>Bratislavský kraj</v>
          </cell>
          <cell r="Q547" t="str">
            <v>35836075</v>
          </cell>
        </row>
        <row r="548">
          <cell r="C548" t="str">
            <v>09I02-03-V04-00583</v>
          </cell>
          <cell r="D548" t="str">
            <v>ANALÝZA A NÁVRH ZAVEDENIA DIGITÁLNYCH INOVÁCII V SPOLOČNOSTI GALVEX</v>
          </cell>
          <cell r="E548">
            <v>45152</v>
          </cell>
          <cell r="F548">
            <v>45152.580671296295</v>
          </cell>
          <cell r="G548">
            <v>45152.580671296295</v>
          </cell>
          <cell r="H548" t="str">
            <v>GALVEX, spol. s r.o.</v>
          </cell>
          <cell r="I548" t="str">
            <v>Jegorovova</v>
          </cell>
          <cell r="J548">
            <v>37</v>
          </cell>
          <cell r="K548" t="str">
            <v>Banská Bystrica</v>
          </cell>
          <cell r="L548">
            <v>97401</v>
          </cell>
          <cell r="M548" t="str">
            <v>SR</v>
          </cell>
          <cell r="N548" t="str">
            <v>Jegorovova 37, 97401 Banská Bystrica</v>
          </cell>
          <cell r="O548" t="str">
            <v>Banská Bystrica</v>
          </cell>
          <cell r="P548" t="str">
            <v>Banskobystrický kraj</v>
          </cell>
          <cell r="Q548">
            <v>36049506</v>
          </cell>
        </row>
        <row r="549">
          <cell r="C549" t="str">
            <v>09I02-03-V04-00584</v>
          </cell>
          <cell r="D549" t="str">
            <v>Štúdia integrácie systému riadenia skladu (Warehouse Management System) pre Green Technologies Slovakia s.r.o.</v>
          </cell>
          <cell r="E549">
            <v>45152</v>
          </cell>
          <cell r="F549">
            <v>45152.583715277775</v>
          </cell>
          <cell r="G549">
            <v>45160.583715277775</v>
          </cell>
          <cell r="H549" t="str">
            <v>Green Technologies Slovakia s. r. o.</v>
          </cell>
          <cell r="I549" t="str">
            <v>Nám. Gen. M.R.Štefánika</v>
          </cell>
          <cell r="J549" t="str">
            <v>341/2</v>
          </cell>
          <cell r="K549" t="str">
            <v>Brezová pod Bradlom</v>
          </cell>
          <cell r="L549">
            <v>90613</v>
          </cell>
          <cell r="M549" t="str">
            <v>SR</v>
          </cell>
          <cell r="N549" t="str">
            <v>Nám. Gen. M.R.Štefánika 341/2, 90613 Brezová pod Bradlom</v>
          </cell>
          <cell r="O549" t="str">
            <v>Myjava</v>
          </cell>
          <cell r="P549" t="str">
            <v>Trenčiansky kraj</v>
          </cell>
          <cell r="Q549">
            <v>46101381</v>
          </cell>
        </row>
        <row r="550">
          <cell r="C550" t="str">
            <v>09I02-03-V04-00585</v>
          </cell>
          <cell r="D550" t="str">
            <v>CEDOME digitalny onboarding</v>
          </cell>
          <cell r="E550">
            <v>45152</v>
          </cell>
          <cell r="F550">
            <v>45152.584988425922</v>
          </cell>
          <cell r="G550" t="str">
            <v>-</v>
          </cell>
          <cell r="H550" t="str">
            <v>CEDOME, s. r. o.</v>
          </cell>
          <cell r="I550" t="str">
            <v>Farskeho</v>
          </cell>
          <cell r="J550" t="str">
            <v>1270/6</v>
          </cell>
          <cell r="K550" t="str">
            <v>Bratislava - mestská časť Petržalka</v>
          </cell>
          <cell r="L550">
            <v>85101</v>
          </cell>
          <cell r="M550" t="str">
            <v>SR</v>
          </cell>
          <cell r="N550" t="str">
            <v>Farskeho 1270/6, 85101 Bratislava - mestská časť Petržalka</v>
          </cell>
          <cell r="O550" t="str">
            <v>Bratislava V</v>
          </cell>
          <cell r="P550" t="str">
            <v>Bratislavský kraj</v>
          </cell>
          <cell r="Q550">
            <v>45566305</v>
          </cell>
        </row>
        <row r="551">
          <cell r="C551" t="str">
            <v>09I02-03-V04-00586</v>
          </cell>
          <cell r="D551" t="str">
            <v>Digitalizácia firemných procesov, ecommerce a automatizácia.</v>
          </cell>
          <cell r="E551">
            <v>45152</v>
          </cell>
          <cell r="F551">
            <v>45152.585034722222</v>
          </cell>
          <cell r="G551" t="str">
            <v>-</v>
          </cell>
          <cell r="H551" t="str">
            <v>ROSUNET, s. r. o.</v>
          </cell>
          <cell r="I551" t="str">
            <v>Tomášikova</v>
          </cell>
          <cell r="J551" t="str">
            <v>5723/13</v>
          </cell>
          <cell r="K551" t="str">
            <v>Bratislava - mestská časť Ružinov</v>
          </cell>
          <cell r="L551">
            <v>82101</v>
          </cell>
          <cell r="M551" t="str">
            <v>SR</v>
          </cell>
          <cell r="N551" t="str">
            <v>Tomášikova 5723/13, 82101 Bratislava - mestská časť Ružinov</v>
          </cell>
          <cell r="O551" t="str">
            <v>Bratislava II</v>
          </cell>
          <cell r="P551" t="str">
            <v>Bratislavský kraj</v>
          </cell>
          <cell r="Q551" t="str">
            <v>53458770</v>
          </cell>
        </row>
        <row r="552">
          <cell r="C552" t="str">
            <v>09I02-03-V04-00587</v>
          </cell>
          <cell r="D552" t="str">
            <v>Transformácia zálohovania súborov s presunom na cloudové platformy.</v>
          </cell>
          <cell r="E552">
            <v>45152</v>
          </cell>
          <cell r="F552">
            <v>45152.585289351853</v>
          </cell>
          <cell r="G552">
            <v>45152.585289351853</v>
          </cell>
          <cell r="H552" t="str">
            <v>webz s. r. o.</v>
          </cell>
          <cell r="I552" t="str">
            <v>Pod Párovcami</v>
          </cell>
          <cell r="J552">
            <v>165</v>
          </cell>
          <cell r="K552" t="str">
            <v>Piešťany</v>
          </cell>
          <cell r="L552">
            <v>92101</v>
          </cell>
          <cell r="M552" t="str">
            <v>SR</v>
          </cell>
          <cell r="N552" t="str">
            <v>Pod Párovcami 165, 92101 Piešťany</v>
          </cell>
          <cell r="O552" t="str">
            <v>Piešťany</v>
          </cell>
          <cell r="P552" t="str">
            <v>Trnavský kraj</v>
          </cell>
          <cell r="Q552">
            <v>46805265</v>
          </cell>
        </row>
        <row r="553">
          <cell r="C553" t="str">
            <v>09I02-03-V04-00588</v>
          </cell>
          <cell r="D553" t="str">
            <v>WERNAM, s.r.o.</v>
          </cell>
          <cell r="E553">
            <v>45152</v>
          </cell>
          <cell r="F553">
            <v>45152.586238425924</v>
          </cell>
          <cell r="G553">
            <v>45163.586238425924</v>
          </cell>
          <cell r="H553" t="str">
            <v>WERNAM, s.r.o.</v>
          </cell>
          <cell r="I553" t="str">
            <v>Nám. Ľ. Štúra</v>
          </cell>
          <cell r="J553">
            <v>31</v>
          </cell>
          <cell r="K553" t="str">
            <v>Banská Bystrica</v>
          </cell>
          <cell r="L553">
            <v>97405</v>
          </cell>
          <cell r="M553" t="str">
            <v>SR</v>
          </cell>
          <cell r="N553" t="str">
            <v>Nám. Ľ. Štúra 31, 97405 Banská Bystrica</v>
          </cell>
          <cell r="O553" t="str">
            <v>Banská Bystrica</v>
          </cell>
          <cell r="P553" t="str">
            <v>Banskobystrický kraj</v>
          </cell>
          <cell r="Q553">
            <v>36650552</v>
          </cell>
        </row>
        <row r="554">
          <cell r="C554" t="str">
            <v>09I02-03-V04-00589</v>
          </cell>
          <cell r="D554" t="str">
            <v>Analýza možnosti vytvorenia systému 3D modelovania pre prevádzku drevovýroby.</v>
          </cell>
          <cell r="E554">
            <v>45152</v>
          </cell>
          <cell r="F554">
            <v>45152.586215277777</v>
          </cell>
          <cell r="G554" t="str">
            <v>-</v>
          </cell>
          <cell r="H554" t="str">
            <v>BAKO trade s.r.o.</v>
          </cell>
          <cell r="I554" t="str">
            <v>Topoľova</v>
          </cell>
          <cell r="J554" t="str">
            <v>1650/62</v>
          </cell>
          <cell r="K554" t="str">
            <v>Topoľčany</v>
          </cell>
          <cell r="L554">
            <v>95501</v>
          </cell>
          <cell r="M554" t="str">
            <v>SR</v>
          </cell>
          <cell r="N554" t="str">
            <v>Topoľova 1650/62, 95501 Topoľčany</v>
          </cell>
          <cell r="O554" t="str">
            <v>Topoľčany</v>
          </cell>
          <cell r="P554" t="str">
            <v>Nitriansky kraj</v>
          </cell>
          <cell r="Q554">
            <v>35943297</v>
          </cell>
        </row>
        <row r="555">
          <cell r="C555" t="str">
            <v>09I02-03-V04-00590</v>
          </cell>
          <cell r="D555" t="str">
            <v>Návrh skladového hospodárstva pre výrobnú firmu</v>
          </cell>
          <cell r="E555">
            <v>45152</v>
          </cell>
          <cell r="F555">
            <v>45152.586631944447</v>
          </cell>
          <cell r="G555">
            <v>45152.586631944447</v>
          </cell>
          <cell r="H555" t="str">
            <v>APEKA, s. r. o.</v>
          </cell>
          <cell r="I555" t="str">
            <v>Sobotské námestie</v>
          </cell>
          <cell r="J555" t="str">
            <v>1748/46</v>
          </cell>
          <cell r="K555" t="str">
            <v>Poprad</v>
          </cell>
          <cell r="L555">
            <v>5801</v>
          </cell>
          <cell r="M555" t="str">
            <v>SR</v>
          </cell>
          <cell r="N555" t="str">
            <v>Sobotské námestie 1748/46, 05801 Poprad</v>
          </cell>
          <cell r="O555" t="str">
            <v>Poprad</v>
          </cell>
          <cell r="P555" t="str">
            <v>Prešovský kraj</v>
          </cell>
          <cell r="Q555">
            <v>46305726</v>
          </cell>
        </row>
        <row r="556">
          <cell r="C556" t="str">
            <v>09I02-03-V04-00591</v>
          </cell>
          <cell r="D556" t="str">
            <v>Vypracovanie analýzy pre individualizované riešenie pre použiteľnosti desktop a mobilnej verzie webu podľa UX štandardov na základe Baymard Institute</v>
          </cell>
          <cell r="E556">
            <v>45152</v>
          </cell>
          <cell r="F556">
            <v>45152.587511574071</v>
          </cell>
          <cell r="G556">
            <v>45152.587511574071</v>
          </cell>
          <cell r="H556" t="str">
            <v>LEMON trade, s.r.o.</v>
          </cell>
          <cell r="I556" t="str">
            <v>Družstevná</v>
          </cell>
          <cell r="J556">
            <v>849</v>
          </cell>
          <cell r="K556" t="str">
            <v>Nižná</v>
          </cell>
          <cell r="L556">
            <v>2743</v>
          </cell>
          <cell r="M556" t="str">
            <v>SR</v>
          </cell>
          <cell r="N556" t="str">
            <v>Družstevná 849, 02743 Nižná</v>
          </cell>
          <cell r="O556" t="str">
            <v>Tvrdošín</v>
          </cell>
          <cell r="P556" t="str">
            <v>Žilinský kraj</v>
          </cell>
          <cell r="Q556">
            <v>50753673</v>
          </cell>
        </row>
        <row r="557">
          <cell r="C557" t="str">
            <v>09I02-03-V04-00592</v>
          </cell>
          <cell r="D557" t="str">
            <v>Vypracovanie individualizovanej koncepcie zberu a vyhodnocovania bezpečnostných udalostí a detekcie bezpečnostných incidentov</v>
          </cell>
          <cell r="E557">
            <v>45152</v>
          </cell>
          <cell r="F557">
            <v>45152.58761574074</v>
          </cell>
          <cell r="G557">
            <v>45152.58761574074</v>
          </cell>
          <cell r="H557" t="str">
            <v>TRIGON+ s.r.o.</v>
          </cell>
          <cell r="I557" t="str">
            <v>Krížna</v>
          </cell>
          <cell r="J557" t="str">
            <v>2695/5</v>
          </cell>
          <cell r="K557" t="str">
            <v>Skalica</v>
          </cell>
          <cell r="L557">
            <v>90901</v>
          </cell>
          <cell r="M557" t="str">
            <v>SR</v>
          </cell>
          <cell r="N557" t="str">
            <v>Krížna 2695/5, 90901 Skalica</v>
          </cell>
          <cell r="O557" t="str">
            <v>Skalica</v>
          </cell>
          <cell r="P557" t="str">
            <v>Trnavský kraj</v>
          </cell>
          <cell r="Q557">
            <v>36280283</v>
          </cell>
        </row>
        <row r="558">
          <cell r="C558" t="str">
            <v>09I02-03-V04-00593</v>
          </cell>
          <cell r="D558" t="str">
            <v>Návrh individualizovaného riešenia pre digitalizáciu financií a výrobných procesov</v>
          </cell>
          <cell r="E558">
            <v>45152</v>
          </cell>
          <cell r="F558">
            <v>45152.58766203704</v>
          </cell>
          <cell r="G558">
            <v>45152.58766203704</v>
          </cell>
          <cell r="H558" t="str">
            <v>SAFETRONICS a.s.</v>
          </cell>
          <cell r="I558" t="str">
            <v>Zvolenská cesta</v>
          </cell>
          <cell r="J558" t="str">
            <v>4226/14</v>
          </cell>
          <cell r="K558" t="str">
            <v>Banská Bystrica</v>
          </cell>
          <cell r="L558">
            <v>97405</v>
          </cell>
          <cell r="M558" t="str">
            <v>SR</v>
          </cell>
          <cell r="N558" t="str">
            <v>Zvolenská cesta 4226/14, 97405 Banská Bystrica</v>
          </cell>
          <cell r="O558" t="str">
            <v>Banská Bystrica</v>
          </cell>
          <cell r="P558" t="str">
            <v>Banskobystrický kraj</v>
          </cell>
          <cell r="Q558">
            <v>36029203</v>
          </cell>
        </row>
        <row r="559">
          <cell r="C559" t="str">
            <v>09I02-03-V04-00594</v>
          </cell>
          <cell r="D559" t="str">
            <v>EpicScript: Ohúriť musíš najskôr AI</v>
          </cell>
          <cell r="E559">
            <v>45152</v>
          </cell>
          <cell r="F559">
            <v>45152.588564814818</v>
          </cell>
          <cell r="G559">
            <v>45152.588564814818</v>
          </cell>
          <cell r="H559" t="str">
            <v>ACAPU, s. r. o.</v>
          </cell>
          <cell r="I559" t="str">
            <v>Leškova</v>
          </cell>
          <cell r="J559" t="str">
            <v>7/A</v>
          </cell>
          <cell r="K559" t="str">
            <v>Bratislava - mestská časť Staré Mesto</v>
          </cell>
          <cell r="L559">
            <v>81104</v>
          </cell>
          <cell r="M559" t="str">
            <v>SR</v>
          </cell>
          <cell r="N559" t="str">
            <v>Leškova 7/A, 81104 Bratislava - mestská časť Staré Mesto</v>
          </cell>
          <cell r="O559" t="str">
            <v>Bratislava I</v>
          </cell>
          <cell r="P559" t="str">
            <v>Bratislavský kraj</v>
          </cell>
          <cell r="Q559">
            <v>45418233</v>
          </cell>
        </row>
        <row r="560">
          <cell r="C560" t="str">
            <v>09I02-03-V04-00596</v>
          </cell>
          <cell r="D560" t="str">
            <v>Digitalizácia a automatizáciu podnikových procesov pomocou low-code/no-code nástrojov, SaaS komponentov a Microsoft 365 - Výber, zavedenie, implementácia, testovanie</v>
          </cell>
          <cell r="E560">
            <v>45152</v>
          </cell>
          <cell r="F560">
            <v>45152.590775462966</v>
          </cell>
          <cell r="G560">
            <v>45152.590775462966</v>
          </cell>
          <cell r="H560" t="str">
            <v>TOMZAK s. r. o.</v>
          </cell>
          <cell r="I560" t="str">
            <v>Šamorínska</v>
          </cell>
          <cell r="J560">
            <v>52</v>
          </cell>
          <cell r="K560" t="str">
            <v>Bratislava - mestská časť Podunajské Biskupice</v>
          </cell>
          <cell r="L560">
            <v>82106</v>
          </cell>
          <cell r="M560" t="str">
            <v>SR</v>
          </cell>
          <cell r="N560" t="str">
            <v>Šamorínska 52, 82106 Bratislava - mestská časť Podunajské Biskupice</v>
          </cell>
          <cell r="O560" t="str">
            <v>Bratislava II</v>
          </cell>
          <cell r="P560" t="str">
            <v>Bratislavský kraj</v>
          </cell>
          <cell r="Q560">
            <v>51857065</v>
          </cell>
        </row>
        <row r="561">
          <cell r="C561" t="str">
            <v>09I02-03-V04-00597</v>
          </cell>
          <cell r="D561" t="str">
            <v>Návrh na digitálnu transformáciu turistických a gastro služieb s integráciou cloudového servra a kybernetickej bezpečnosti</v>
          </cell>
          <cell r="E561">
            <v>45152</v>
          </cell>
          <cell r="F561">
            <v>45152.593321759261</v>
          </cell>
          <cell r="G561">
            <v>45156.593321759261</v>
          </cell>
          <cell r="H561" t="str">
            <v>JM Cocktail s.r.o.</v>
          </cell>
          <cell r="I561" t="str">
            <v>radová</v>
          </cell>
          <cell r="J561" t="str">
            <v>467/49</v>
          </cell>
          <cell r="K561" t="str">
            <v>Rabča</v>
          </cell>
          <cell r="L561">
            <v>2944</v>
          </cell>
          <cell r="M561" t="str">
            <v>SR</v>
          </cell>
          <cell r="N561" t="str">
            <v>radová 467/49, 02944 Rabča</v>
          </cell>
          <cell r="O561" t="str">
            <v>Námestovo</v>
          </cell>
          <cell r="P561" t="str">
            <v>Žilinský kraj</v>
          </cell>
          <cell r="Q561">
            <v>46082794</v>
          </cell>
        </row>
        <row r="562">
          <cell r="C562" t="str">
            <v>09I02-03-V04-00598</v>
          </cell>
          <cell r="D562" t="str">
            <v>Analýza a návrh riešenia pre e-commerce v oblasti podnikateľského a ekonomického poradenstva s využitím umelej inteligencie.</v>
          </cell>
          <cell r="E562">
            <v>45152</v>
          </cell>
          <cell r="F562">
            <v>45152.593807870369</v>
          </cell>
          <cell r="G562" t="str">
            <v>-</v>
          </cell>
          <cell r="H562" t="str">
            <v>Yevhenii Roman</v>
          </cell>
          <cell r="I562" t="str">
            <v>Teplická</v>
          </cell>
          <cell r="J562" t="str">
            <v>25/126</v>
          </cell>
          <cell r="K562" t="str">
            <v>Piešťany</v>
          </cell>
          <cell r="L562">
            <v>92101</v>
          </cell>
          <cell r="M562" t="str">
            <v>SR</v>
          </cell>
          <cell r="N562" t="str">
            <v>Teplická 25/126, 92101 Piešťany</v>
          </cell>
          <cell r="O562" t="str">
            <v>Piešťany</v>
          </cell>
          <cell r="P562" t="str">
            <v>Trnavský kraj</v>
          </cell>
          <cell r="Q562">
            <v>51047691</v>
          </cell>
        </row>
        <row r="563">
          <cell r="C563" t="str">
            <v>09I02-03-V04-00599</v>
          </cell>
          <cell r="D563" t="str">
            <v>Reálne virtuálne.</v>
          </cell>
          <cell r="E563">
            <v>45152</v>
          </cell>
          <cell r="F563">
            <v>45152.595578703702</v>
          </cell>
          <cell r="G563">
            <v>45152.595578703702</v>
          </cell>
          <cell r="H563" t="str">
            <v>BIGMOON, s.r.o.</v>
          </cell>
          <cell r="I563" t="str">
            <v>Ružinovská</v>
          </cell>
          <cell r="J563" t="str">
            <v>18186/44</v>
          </cell>
          <cell r="K563" t="str">
            <v>Bratislava - mestská časť Ružinov</v>
          </cell>
          <cell r="L563">
            <v>82103</v>
          </cell>
          <cell r="M563" t="str">
            <v>SR</v>
          </cell>
          <cell r="N563" t="str">
            <v>Ružinovská 18186/44, 82103 Bratislava - mestská časť Ružinov</v>
          </cell>
          <cell r="O563" t="str">
            <v>Bratislava II</v>
          </cell>
          <cell r="P563" t="str">
            <v>Bratislavský kraj</v>
          </cell>
          <cell r="Q563">
            <v>51914042</v>
          </cell>
        </row>
        <row r="564">
          <cell r="C564" t="str">
            <v>09I02-03-V04-00600</v>
          </cell>
          <cell r="D564" t="str">
            <v>Návrh individualizovaného riešenia digitalizácie procesov spracovania papierových dokumentov s využitím umelej inteligencie</v>
          </cell>
          <cell r="E564">
            <v>45152</v>
          </cell>
          <cell r="F564">
            <v>45152.59579861111</v>
          </cell>
          <cell r="G564">
            <v>45152.59579861111</v>
          </cell>
          <cell r="H564" t="str">
            <v>SUJE s.r.o.</v>
          </cell>
          <cell r="I564" t="str">
            <v>Majerská cesta</v>
          </cell>
          <cell r="J564">
            <v>96</v>
          </cell>
          <cell r="K564" t="str">
            <v>Banská Bystrica</v>
          </cell>
          <cell r="L564">
            <v>97401</v>
          </cell>
          <cell r="M564" t="str">
            <v>SR</v>
          </cell>
          <cell r="N564" t="str">
            <v>Majerská cesta 96, 97401 Banská Bystrica</v>
          </cell>
          <cell r="O564" t="str">
            <v>Banská Bystrica</v>
          </cell>
          <cell r="P564" t="str">
            <v>Banskobystrický kraj</v>
          </cell>
          <cell r="Q564">
            <v>55528767</v>
          </cell>
        </row>
        <row r="565">
          <cell r="C565" t="str">
            <v>09I02-03-V04-00601</v>
          </cell>
          <cell r="D565" t="str">
            <v>Automatizácia, digitalizácia a optimalizácia interných procesov v súvislosti s vybudovaním e-commerce pre podporu predaja a marketingu</v>
          </cell>
          <cell r="E565">
            <v>45152</v>
          </cell>
          <cell r="F565">
            <v>45152.596585648149</v>
          </cell>
          <cell r="G565" t="str">
            <v>-</v>
          </cell>
          <cell r="H565" t="str">
            <v>IRONAL, spol. s r.o.</v>
          </cell>
          <cell r="I565" t="str">
            <v>kynceľová</v>
          </cell>
          <cell r="J565">
            <v>18</v>
          </cell>
          <cell r="K565" t="str">
            <v>Kynceľová</v>
          </cell>
          <cell r="L565">
            <v>97401</v>
          </cell>
          <cell r="M565" t="str">
            <v>SR</v>
          </cell>
          <cell r="N565" t="str">
            <v>kynceľová 18, 97401 Kynceľová</v>
          </cell>
          <cell r="O565" t="str">
            <v>Banská Bystrica</v>
          </cell>
          <cell r="P565" t="str">
            <v>Banskobystrický kraj</v>
          </cell>
          <cell r="Q565">
            <v>36030597</v>
          </cell>
        </row>
        <row r="566">
          <cell r="C566" t="str">
            <v>09I02-03-V04-00602</v>
          </cell>
          <cell r="D566" t="str">
            <v>Návrh digitalizácie TATRAPRIM s.r.o.</v>
          </cell>
          <cell r="E566">
            <v>45152</v>
          </cell>
          <cell r="F566">
            <v>45152.597511574073</v>
          </cell>
          <cell r="G566">
            <v>45152.597511574073</v>
          </cell>
          <cell r="H566" t="str">
            <v>TATRAPRIM s.r.o.</v>
          </cell>
          <cell r="I566" t="str">
            <v>Vrbov</v>
          </cell>
          <cell r="J566">
            <v>344</v>
          </cell>
          <cell r="K566" t="str">
            <v>Vrbov</v>
          </cell>
          <cell r="L566">
            <v>5972</v>
          </cell>
          <cell r="M566" t="str">
            <v>SR</v>
          </cell>
          <cell r="N566" t="str">
            <v>Vrbov 344, 05972 Vrbov</v>
          </cell>
          <cell r="O566" t="str">
            <v>Kežmarok</v>
          </cell>
          <cell r="P566" t="str">
            <v>Prešovský kraj</v>
          </cell>
          <cell r="Q566">
            <v>36492531</v>
          </cell>
        </row>
        <row r="567">
          <cell r="C567" t="str">
            <v>09I02-03-V04-00603</v>
          </cell>
          <cell r="D567" t="str">
            <v>Návrh digitalizácie hudobného projektu Folkman</v>
          </cell>
          <cell r="E567">
            <v>45152</v>
          </cell>
          <cell r="F567">
            <v>45152.600995370369</v>
          </cell>
          <cell r="G567" t="str">
            <v>-</v>
          </cell>
          <cell r="H567" t="str">
            <v>LAUV s.r.o.</v>
          </cell>
          <cell r="I567" t="str">
            <v>Mlynská</v>
          </cell>
          <cell r="J567" t="str">
            <v>3359/28</v>
          </cell>
          <cell r="K567" t="str">
            <v>Košice - mestská časť Staré Mesto</v>
          </cell>
          <cell r="L567">
            <v>4001</v>
          </cell>
          <cell r="M567" t="str">
            <v>SR</v>
          </cell>
          <cell r="N567" t="str">
            <v>Mlynská 3359/28, 04001 Košice - mestská časť Staré Mesto</v>
          </cell>
          <cell r="O567" t="str">
            <v>Košice I</v>
          </cell>
          <cell r="P567" t="str">
            <v>Košický kraj</v>
          </cell>
          <cell r="Q567">
            <v>52389863</v>
          </cell>
        </row>
        <row r="568">
          <cell r="C568" t="str">
            <v>09I02-03-V04-00604</v>
          </cell>
          <cell r="D568" t="str">
            <v>Návrh individualizovaných riešení pre spoločnosť NeonHeads Slovakia, s.r.o., v oblasti digitalizácie a automatizácie procesov B2B predaja</v>
          </cell>
          <cell r="E568">
            <v>45152</v>
          </cell>
          <cell r="F568">
            <v>45152.601712962962</v>
          </cell>
          <cell r="G568">
            <v>45152.601712962962</v>
          </cell>
          <cell r="H568" t="str">
            <v>NeonHeads Slovakia, s.r.o.</v>
          </cell>
          <cell r="I568" t="str">
            <v>Študentská</v>
          </cell>
          <cell r="J568" t="str">
            <v>2122/24</v>
          </cell>
          <cell r="K568" t="str">
            <v>Zvolen</v>
          </cell>
          <cell r="L568">
            <v>96001</v>
          </cell>
          <cell r="M568" t="str">
            <v>SR</v>
          </cell>
          <cell r="N568" t="str">
            <v>Študentská 2122/24, 96001 Zvolen</v>
          </cell>
          <cell r="O568" t="str">
            <v>Zvolen</v>
          </cell>
          <cell r="P568" t="str">
            <v>Banskobystrický kraj</v>
          </cell>
          <cell r="Q568">
            <v>50090232</v>
          </cell>
        </row>
        <row r="569">
          <cell r="C569" t="str">
            <v>09I02-03-V04-00605</v>
          </cell>
          <cell r="D569" t="str">
            <v>Modernizácia digitalizácie vo firme Avalon IT</v>
          </cell>
          <cell r="E569">
            <v>45152</v>
          </cell>
          <cell r="F569">
            <v>45152.601747685185</v>
          </cell>
          <cell r="G569" t="str">
            <v>-</v>
          </cell>
          <cell r="H569" t="str">
            <v>Avalon IT s.r.o.</v>
          </cell>
          <cell r="I569" t="str">
            <v>Študentská</v>
          </cell>
          <cell r="J569" t="str">
            <v>269/16</v>
          </cell>
          <cell r="K569" t="str">
            <v>Košice - mestská časť Sever</v>
          </cell>
          <cell r="L569">
            <v>4001</v>
          </cell>
          <cell r="M569" t="str">
            <v>SR</v>
          </cell>
          <cell r="N569" t="str">
            <v>Študentská 269/16, 04001 Košice - mestská časť Sever</v>
          </cell>
          <cell r="O569" t="str">
            <v>Košice I</v>
          </cell>
          <cell r="P569" t="str">
            <v>Košický kraj</v>
          </cell>
          <cell r="Q569">
            <v>31677711</v>
          </cell>
        </row>
        <row r="570">
          <cell r="C570" t="str">
            <v>09I02-03-V04-00606</v>
          </cell>
          <cell r="D570" t="str">
            <v>Štúdia Automatizácie Integrácie Nových Klientov do Služby Eatster</v>
          </cell>
          <cell r="E570">
            <v>45152</v>
          </cell>
          <cell r="F570">
            <v>45152.606956018521</v>
          </cell>
          <cell r="G570" t="str">
            <v>-</v>
          </cell>
          <cell r="H570" t="str">
            <v>Eatster s.r.o.</v>
          </cell>
          <cell r="I570" t="str">
            <v>Dénešova</v>
          </cell>
          <cell r="J570" t="str">
            <v>1146/2</v>
          </cell>
          <cell r="K570" t="str">
            <v>Košice - mestská časť Sídlisko KVP</v>
          </cell>
          <cell r="L570">
            <v>4023</v>
          </cell>
          <cell r="M570" t="str">
            <v>SR</v>
          </cell>
          <cell r="N570" t="str">
            <v>Dénešova 1146/2, 04023 Košice - mestská časť Sídlisko KVP</v>
          </cell>
          <cell r="O570" t="str">
            <v>Košice II</v>
          </cell>
          <cell r="P570" t="str">
            <v>Košický kraj</v>
          </cell>
          <cell r="Q570">
            <v>52011003</v>
          </cell>
        </row>
        <row r="571">
          <cell r="C571" t="str">
            <v>09I02-03-V04-00607</v>
          </cell>
          <cell r="D571" t="str">
            <v>www.fixel.sk - e-commerce</v>
          </cell>
          <cell r="E571">
            <v>45152</v>
          </cell>
          <cell r="F571">
            <v>45152.607499999998</v>
          </cell>
          <cell r="G571">
            <v>45158.607499999998</v>
          </cell>
          <cell r="H571" t="str">
            <v>Fixel SK s. r. o.</v>
          </cell>
          <cell r="I571" t="str">
            <v>Talinská</v>
          </cell>
          <cell r="J571" t="str">
            <v>2388/9</v>
          </cell>
          <cell r="K571" t="str">
            <v>Košice - mestská časť Nad jazerom</v>
          </cell>
          <cell r="L571">
            <v>4012</v>
          </cell>
          <cell r="M571" t="str">
            <v>SR</v>
          </cell>
          <cell r="N571" t="str">
            <v>Talinská 2388/9, 04012 Košice - mestská časť Nad jazerom</v>
          </cell>
          <cell r="O571" t="str">
            <v>Košice I</v>
          </cell>
          <cell r="P571" t="str">
            <v>Košický kraj</v>
          </cell>
          <cell r="Q571">
            <v>55061427</v>
          </cell>
        </row>
        <row r="572">
          <cell r="C572" t="str">
            <v>09I02-03-V04-00608</v>
          </cell>
          <cell r="D572" t="str">
            <v>Návrh vnútropodnikovej optimalizácie a automatizácie procesov spoločnosti unIQsys</v>
          </cell>
          <cell r="E572">
            <v>45152</v>
          </cell>
          <cell r="F572">
            <v>45152.607893518521</v>
          </cell>
          <cell r="G572">
            <v>45152.607893518521</v>
          </cell>
          <cell r="H572" t="str">
            <v>unIQsys s. r. o.</v>
          </cell>
          <cell r="I572" t="str">
            <v>Pluhová</v>
          </cell>
          <cell r="J572">
            <v>49</v>
          </cell>
          <cell r="K572" t="str">
            <v>Bratislava - mestská časť Nové Mesto</v>
          </cell>
          <cell r="L572">
            <v>83103</v>
          </cell>
          <cell r="M572" t="str">
            <v>SR</v>
          </cell>
          <cell r="N572" t="str">
            <v>Pluhová 49, 83103 Bratislava - mestská časť Nové Mesto</v>
          </cell>
          <cell r="O572" t="str">
            <v>Bratislava III</v>
          </cell>
          <cell r="P572" t="str">
            <v>Bratislavský kraj</v>
          </cell>
          <cell r="Q572">
            <v>47768312</v>
          </cell>
        </row>
        <row r="573">
          <cell r="C573" t="str">
            <v>09I02-03-V04-00609</v>
          </cell>
          <cell r="D573" t="str">
            <v>Digitalizácia a automatizácia interných procesov</v>
          </cell>
          <cell r="E573">
            <v>45152</v>
          </cell>
          <cell r="F573">
            <v>45152.60864583333</v>
          </cell>
          <cell r="G573">
            <v>45152.60864583333</v>
          </cell>
          <cell r="H573" t="str">
            <v>BLAST Management s.r.o.</v>
          </cell>
          <cell r="I573" t="str">
            <v>Karpatské Námestie</v>
          </cell>
          <cell r="J573" t="str">
            <v>10A</v>
          </cell>
          <cell r="K573" t="str">
            <v>Bratislava - mestská časť Rača</v>
          </cell>
          <cell r="L573">
            <v>83106</v>
          </cell>
          <cell r="M573" t="str">
            <v>SR</v>
          </cell>
          <cell r="N573" t="str">
            <v>Karpatské Námestie 10A, 83106 Bratislava - mestská časť Rača</v>
          </cell>
          <cell r="O573" t="str">
            <v>Bratislava III</v>
          </cell>
          <cell r="P573" t="str">
            <v>Bratislavský kraj</v>
          </cell>
          <cell r="Q573">
            <v>51740940</v>
          </cell>
        </row>
        <row r="574">
          <cell r="C574" t="str">
            <v>09I02-03-V04-00610</v>
          </cell>
          <cell r="D574" t="str">
            <v>Digitalizácia firemných procesov, ecommerce a automatizácia.</v>
          </cell>
          <cell r="E574">
            <v>45152</v>
          </cell>
          <cell r="F574">
            <v>45152.609652777777</v>
          </cell>
          <cell r="G574" t="str">
            <v>-</v>
          </cell>
          <cell r="H574" t="str">
            <v>FinActiv, s. r. o.</v>
          </cell>
          <cell r="I574" t="str">
            <v>Tomášikova</v>
          </cell>
          <cell r="J574" t="str">
            <v>5723/13</v>
          </cell>
          <cell r="K574" t="str">
            <v>Bratislava - mestská časť Ružinov</v>
          </cell>
          <cell r="L574">
            <v>82101</v>
          </cell>
          <cell r="M574" t="str">
            <v>SR</v>
          </cell>
          <cell r="N574" t="str">
            <v>Tomášikova 5723/13, 82101 Bratislava - mestská časť Ružinov</v>
          </cell>
          <cell r="O574" t="str">
            <v>Bratislava II</v>
          </cell>
          <cell r="P574" t="str">
            <v>Bratislavský kraj</v>
          </cell>
          <cell r="Q574">
            <v>55503985</v>
          </cell>
        </row>
        <row r="575">
          <cell r="C575" t="str">
            <v>09I02-03-V04-00611</v>
          </cell>
          <cell r="D575" t="str">
            <v>Digitalizácia stavebnej spoločnosti KAPA GROUP s.r.o. - Implementácia cloudových riešení pre spoluprácu medzi architektmi, stavebnými inžiniermi a predajným tímom.</v>
          </cell>
          <cell r="E575">
            <v>45152</v>
          </cell>
          <cell r="F575">
            <v>45152.611006944448</v>
          </cell>
          <cell r="G575">
            <v>45152.611006944448</v>
          </cell>
          <cell r="H575" t="str">
            <v>KAPA GROUP s.r.o.</v>
          </cell>
          <cell r="I575" t="str">
            <v>Obchodná</v>
          </cell>
          <cell r="J575" t="str">
            <v>559/37</v>
          </cell>
          <cell r="K575" t="str">
            <v>Bratislava - mestská časť Staré mesto</v>
          </cell>
          <cell r="L575">
            <v>81106</v>
          </cell>
          <cell r="M575" t="str">
            <v>SR</v>
          </cell>
          <cell r="N575" t="str">
            <v>Obchodná 559/37, 81106 Bratislava - mestská časť Staré mesto</v>
          </cell>
          <cell r="O575" t="str">
            <v>Bratislava I</v>
          </cell>
          <cell r="P575" t="str">
            <v>Bratislavský kraj</v>
          </cell>
          <cell r="Q575">
            <v>50502026</v>
          </cell>
        </row>
        <row r="576">
          <cell r="C576" t="str">
            <v>09I02-03-V04-00612</v>
          </cell>
          <cell r="D576" t="str">
            <v>Kybernetická bezpečnosť účtovnej kancelárie</v>
          </cell>
          <cell r="E576">
            <v>45152</v>
          </cell>
          <cell r="F576">
            <v>45152.611168981479</v>
          </cell>
          <cell r="G576">
            <v>45158.611168981479</v>
          </cell>
          <cell r="H576" t="str">
            <v>Fontionnel&amp;Co s.r.o.</v>
          </cell>
          <cell r="I576" t="str">
            <v>Ernestova bašta</v>
          </cell>
          <cell r="J576">
            <v>2</v>
          </cell>
          <cell r="K576" t="str">
            <v>Nové Zámky</v>
          </cell>
          <cell r="L576">
            <v>94002</v>
          </cell>
          <cell r="M576" t="str">
            <v>SR</v>
          </cell>
          <cell r="N576" t="str">
            <v>Ernestova bašta 2, 94002 Nové Zámky</v>
          </cell>
          <cell r="O576" t="str">
            <v>Nové Zámky</v>
          </cell>
          <cell r="P576" t="str">
            <v>Nitriansky kraj</v>
          </cell>
          <cell r="Q576">
            <v>45574570</v>
          </cell>
        </row>
        <row r="577">
          <cell r="C577" t="str">
            <v>09I02-03-V04-00613</v>
          </cell>
          <cell r="D577" t="str">
            <v>Automatizácia inžinieringu</v>
          </cell>
          <cell r="E577">
            <v>45152</v>
          </cell>
          <cell r="F577">
            <v>45152.613611111112</v>
          </cell>
          <cell r="G577">
            <v>45152.613611111112</v>
          </cell>
          <cell r="H577" t="str">
            <v>CDSK s. r. o.</v>
          </cell>
          <cell r="I577" t="str">
            <v>Žltý Piesok</v>
          </cell>
          <cell r="J577" t="str">
            <v>1152/10</v>
          </cell>
          <cell r="K577" t="str">
            <v>Banská Bystrica</v>
          </cell>
          <cell r="L577">
            <v>97401</v>
          </cell>
          <cell r="M577" t="str">
            <v>SR</v>
          </cell>
          <cell r="N577" t="str">
            <v>Žltý Piesok 1152/10, 97401 Banská Bystrica</v>
          </cell>
          <cell r="O577" t="str">
            <v>Banská Bystrica</v>
          </cell>
          <cell r="P577" t="str">
            <v>Banskobystrický kraj</v>
          </cell>
          <cell r="Q577">
            <v>47595116</v>
          </cell>
        </row>
        <row r="578">
          <cell r="C578" t="str">
            <v>09I02-03-V04-00614</v>
          </cell>
          <cell r="D578" t="str">
            <v>Digitalizácia obchodno-skladových procesov v spoločnosti CRALIF, s.r.o.</v>
          </cell>
          <cell r="E578">
            <v>45152</v>
          </cell>
          <cell r="F578">
            <v>45152.616435185184</v>
          </cell>
          <cell r="G578">
            <v>45152.616435185184</v>
          </cell>
          <cell r="H578" t="str">
            <v>CRALIF, s.r.o.</v>
          </cell>
          <cell r="I578" t="str">
            <v>Lieskovec</v>
          </cell>
          <cell r="J578">
            <v>929</v>
          </cell>
          <cell r="K578" t="str">
            <v>Dubnica nad Váhom</v>
          </cell>
          <cell r="L578">
            <v>1841</v>
          </cell>
          <cell r="M578" t="str">
            <v>SR</v>
          </cell>
          <cell r="N578" t="str">
            <v>Lieskovec 929, 01841 Dubnica nad Váhom</v>
          </cell>
          <cell r="O578" t="str">
            <v>Ilava</v>
          </cell>
          <cell r="P578" t="str">
            <v>Trenčiansky kraj</v>
          </cell>
          <cell r="Q578">
            <v>36301990</v>
          </cell>
        </row>
        <row r="579">
          <cell r="C579" t="str">
            <v>09I02-03-V04-00615</v>
          </cell>
          <cell r="D579" t="str">
            <v>Digitálne vylepšenie podnikových operácií pre spoločnosť S.H.Investments</v>
          </cell>
          <cell r="E579">
            <v>45152</v>
          </cell>
          <cell r="F579">
            <v>45152.618460648147</v>
          </cell>
          <cell r="G579">
            <v>45155.618460648147</v>
          </cell>
          <cell r="H579" t="str">
            <v>S.H.Investments s.r.o.</v>
          </cell>
          <cell r="I579" t="str">
            <v>Smolnícka Huta</v>
          </cell>
          <cell r="J579">
            <v>10</v>
          </cell>
          <cell r="K579" t="str">
            <v>Smolnícka Huta</v>
          </cell>
          <cell r="L579">
            <v>5565</v>
          </cell>
          <cell r="M579" t="str">
            <v>SR</v>
          </cell>
          <cell r="N579" t="str">
            <v>Smolnícka Huta 10, 05565 Smolnícka Huta</v>
          </cell>
          <cell r="O579" t="str">
            <v>Gelnica</v>
          </cell>
          <cell r="P579" t="str">
            <v>Košický kraj</v>
          </cell>
          <cell r="Q579">
            <v>51073609</v>
          </cell>
        </row>
        <row r="580">
          <cell r="C580" t="str">
            <v>09I02-03-V04-00616</v>
          </cell>
          <cell r="D580" t="str">
            <v>Analýza stavu a návrh riešenia digitalizácie podniku v procese plánovania a realizácie výroby.</v>
          </cell>
          <cell r="E580">
            <v>45152</v>
          </cell>
          <cell r="F580">
            <v>45152.619803240741</v>
          </cell>
          <cell r="G580" t="str">
            <v>-</v>
          </cell>
          <cell r="H580" t="str">
            <v>ELMAX ŽILINA, a.s.</v>
          </cell>
          <cell r="I580" t="str">
            <v>Dlhá</v>
          </cell>
          <cell r="J580" t="str">
            <v>74/85</v>
          </cell>
          <cell r="K580" t="str">
            <v>Žilina</v>
          </cell>
          <cell r="L580">
            <v>1009</v>
          </cell>
          <cell r="M580" t="str">
            <v>SR</v>
          </cell>
          <cell r="N580" t="str">
            <v>Dlhá 74/85, 01009 Žilina</v>
          </cell>
          <cell r="O580" t="str">
            <v>Žilina</v>
          </cell>
          <cell r="P580" t="str">
            <v>Žilinský kraj</v>
          </cell>
          <cell r="Q580">
            <v>36401676</v>
          </cell>
        </row>
        <row r="581">
          <cell r="C581" t="str">
            <v>09I02-03-V04-00617</v>
          </cell>
          <cell r="D581" t="str">
            <v>Vypracovanie individualizovanej koncepcie zberu a vyhodnocovania bezpečnostných udalostí a detekcie bezpečnostných incidentov</v>
          </cell>
          <cell r="E581">
            <v>45152</v>
          </cell>
          <cell r="F581">
            <v>45152.621828703705</v>
          </cell>
          <cell r="G581">
            <v>45152.621828703705</v>
          </cell>
          <cell r="H581" t="str">
            <v>STOPKRIMI, s.r.o.</v>
          </cell>
          <cell r="I581" t="str">
            <v>Martina Rázusa</v>
          </cell>
          <cell r="J581" t="str">
            <v>23/A</v>
          </cell>
          <cell r="K581" t="str">
            <v>Žilina</v>
          </cell>
          <cell r="L581">
            <v>1001</v>
          </cell>
          <cell r="M581" t="str">
            <v>SR</v>
          </cell>
          <cell r="N581" t="str">
            <v>Martina Rázusa 23/A, 01001 Žilina</v>
          </cell>
          <cell r="O581" t="str">
            <v>Žilina</v>
          </cell>
          <cell r="P581" t="str">
            <v>Žilinský kraj</v>
          </cell>
          <cell r="Q581">
            <v>31609139</v>
          </cell>
        </row>
        <row r="582">
          <cell r="C582" t="str">
            <v>09I02-03-V04-00618</v>
          </cell>
          <cell r="D582" t="str">
            <v>Digitalizácia procesov - Návrh vybudovania úložiska dokumentov v súkromnom cloude s riešením informačnej a kybernetickej bezpečnosti</v>
          </cell>
          <cell r="E582">
            <v>45152</v>
          </cell>
          <cell r="F582">
            <v>45152.622777777775</v>
          </cell>
          <cell r="G582">
            <v>45152.622777777775</v>
          </cell>
          <cell r="H582" t="str">
            <v>Ing. Tomáš Magač</v>
          </cell>
          <cell r="I582" t="str">
            <v>Šípková</v>
          </cell>
          <cell r="J582" t="str">
            <v>2717/7</v>
          </cell>
          <cell r="K582" t="str">
            <v>Ľubotice</v>
          </cell>
          <cell r="L582">
            <v>8006</v>
          </cell>
          <cell r="M582" t="str">
            <v>SR</v>
          </cell>
          <cell r="N582" t="str">
            <v>Šípková 2717/7, 08006 Ľubotice</v>
          </cell>
          <cell r="O582" t="str">
            <v>Prešov</v>
          </cell>
          <cell r="P582" t="str">
            <v>Prešovský kraj</v>
          </cell>
          <cell r="Q582">
            <v>51137054</v>
          </cell>
        </row>
        <row r="583">
          <cell r="C583" t="str">
            <v>09I02-03-V04-00619</v>
          </cell>
          <cell r="D583" t="str">
            <v>Optimalizácia a zlepšenie spolupráce externého pracovníka s účtovacou firmou pomocou digitalizácie</v>
          </cell>
          <cell r="E583">
            <v>45152</v>
          </cell>
          <cell r="F583">
            <v>45152.623078703706</v>
          </cell>
          <cell r="G583">
            <v>45154.623078703706</v>
          </cell>
          <cell r="H583" t="str">
            <v>Simona Korlová</v>
          </cell>
          <cell r="I583" t="str">
            <v>Hanojská</v>
          </cell>
          <cell r="J583" t="str">
            <v>2546/4</v>
          </cell>
          <cell r="K583" t="str">
            <v>Košice - mestská časť Ťahanovce</v>
          </cell>
          <cell r="L583">
            <v>4013</v>
          </cell>
          <cell r="M583" t="str">
            <v>SR</v>
          </cell>
          <cell r="N583" t="str">
            <v>Hanojská 2546/4, 04013 Košice - mestská časť Ťahanovce</v>
          </cell>
          <cell r="O583" t="str">
            <v>Košice I</v>
          </cell>
          <cell r="P583" t="str">
            <v>Košický kraj</v>
          </cell>
          <cell r="Q583">
            <v>54852897</v>
          </cell>
        </row>
        <row r="584">
          <cell r="C584" t="str">
            <v>09I02-03-V04-00620</v>
          </cell>
          <cell r="D584" t="str">
            <v>Digitalizacia a automatizacia procesov restauraciach Dokelu Salaterie</v>
          </cell>
          <cell r="E584">
            <v>45152</v>
          </cell>
          <cell r="F584">
            <v>45152.624699074076</v>
          </cell>
          <cell r="G584">
            <v>45152.624699074076</v>
          </cell>
          <cell r="H584" t="str">
            <v>GURUPU GASTRO s.r.o.</v>
          </cell>
          <cell r="I584" t="str">
            <v>Súľovská</v>
          </cell>
          <cell r="J584" t="str">
            <v>5806/9</v>
          </cell>
          <cell r="K584" t="str">
            <v>Košice - mestská časť Západ</v>
          </cell>
          <cell r="L584">
            <v>4011</v>
          </cell>
          <cell r="M584" t="str">
            <v>SR</v>
          </cell>
          <cell r="N584" t="str">
            <v>Súľovská 5806/9, 04011 Košice - mestská časť Západ</v>
          </cell>
          <cell r="O584" t="str">
            <v>Košice - mestská časť Západ</v>
          </cell>
          <cell r="P584" t="str">
            <v>Košický kraj</v>
          </cell>
          <cell r="Q584">
            <v>52293301</v>
          </cell>
        </row>
        <row r="585">
          <cell r="C585" t="str">
            <v>09I02-03-V04-00621</v>
          </cell>
          <cell r="D585" t="str">
            <v>Analýza možností tvorby text to speech modulu pre multimediálne aplikácie</v>
          </cell>
          <cell r="E585">
            <v>45152</v>
          </cell>
          <cell r="F585">
            <v>45152.624895833331</v>
          </cell>
          <cell r="G585">
            <v>45152.624895833331</v>
          </cell>
          <cell r="H585" t="str">
            <v xml:space="preserve"> CCL s.r.o. </v>
          </cell>
          <cell r="I585" t="str">
            <v>Sv. Cyrila a Metoda</v>
          </cell>
          <cell r="J585" t="str">
            <v>4998/2</v>
          </cell>
          <cell r="K585" t="str">
            <v>Piešťany</v>
          </cell>
          <cell r="L585">
            <v>92101</v>
          </cell>
          <cell r="M585" t="str">
            <v>SR</v>
          </cell>
          <cell r="N585" t="str">
            <v>Sv. Cyrila a Metoda 4998/2, 92101 Piešťany</v>
          </cell>
          <cell r="O585" t="str">
            <v>Piešťany</v>
          </cell>
          <cell r="P585" t="str">
            <v>Trnavský kraj</v>
          </cell>
          <cell r="Q585">
            <v>36249165</v>
          </cell>
        </row>
        <row r="586">
          <cell r="C586" t="str">
            <v>09I02-03-V04-00622</v>
          </cell>
          <cell r="D586" t="str">
            <v>InovaTeam: dynamická platforma pre ucelené firemné eventy a personál</v>
          </cell>
          <cell r="E586">
            <v>45152</v>
          </cell>
          <cell r="F586">
            <v>45152.625196759262</v>
          </cell>
          <cell r="G586">
            <v>45152.625196759262</v>
          </cell>
          <cell r="H586" t="str">
            <v>Agentúra PRO-STAFF s.r.o.</v>
          </cell>
          <cell r="I586" t="str">
            <v>J. Matušku</v>
          </cell>
          <cell r="J586">
            <v>147225</v>
          </cell>
          <cell r="K586" t="str">
            <v>Spišská Nová Ves</v>
          </cell>
          <cell r="L586">
            <v>5205</v>
          </cell>
          <cell r="M586" t="str">
            <v>SR</v>
          </cell>
          <cell r="N586" t="str">
            <v>J. Matušku 147225, 05205 Spišská Nová Ves</v>
          </cell>
          <cell r="O586" t="str">
            <v>Spišská Nová Ves</v>
          </cell>
          <cell r="P586" t="str">
            <v>Košický kraj</v>
          </cell>
          <cell r="Q586">
            <v>36724068</v>
          </cell>
        </row>
        <row r="587">
          <cell r="C587" t="str">
            <v>09I02-03-V04-00623</v>
          </cell>
          <cell r="D587" t="str">
            <v>Vypracovanie úvodnej analýzy pre individualizované riešenie pre použiteľnosti webu, služby alebo produktu podľa UX štandardov, testovanie použiteľnosti a prístupnosti webu, služby alebo produktu, grafický a vizuálny návrh riešenia na základe analyzovaných potrieb</v>
          </cell>
          <cell r="E587">
            <v>45152</v>
          </cell>
          <cell r="F587">
            <v>45152.626782407409</v>
          </cell>
          <cell r="G587" t="str">
            <v>-</v>
          </cell>
          <cell r="H587" t="str">
            <v>TATRA SPC8, s. r. o.</v>
          </cell>
          <cell r="I587" t="str">
            <v>Moyzesova</v>
          </cell>
          <cell r="J587">
            <v>6</v>
          </cell>
          <cell r="K587" t="str">
            <v>Bratislava - mestská časť Staré Mesto</v>
          </cell>
          <cell r="L587">
            <v>81105</v>
          </cell>
          <cell r="M587" t="str">
            <v>SR</v>
          </cell>
          <cell r="N587" t="str">
            <v>Moyzesova 6, 81105 Bratislava - mestská časť Staré Mesto</v>
          </cell>
          <cell r="O587" t="str">
            <v>Bratislava I</v>
          </cell>
          <cell r="P587" t="str">
            <v>Bratislavský kraj</v>
          </cell>
          <cell r="Q587">
            <v>44544863</v>
          </cell>
        </row>
        <row r="588">
          <cell r="C588" t="str">
            <v>09I02-03-V04-00624</v>
          </cell>
          <cell r="D588" t="str">
            <v>Analýza interných procesov spoločnosti a návrh ich digitalizácie prostredníctvom evidenčného portálu</v>
          </cell>
          <cell r="E588">
            <v>45152</v>
          </cell>
          <cell r="F588">
            <v>45152.629189814812</v>
          </cell>
          <cell r="G588" t="str">
            <v>-</v>
          </cell>
          <cell r="H588" t="str">
            <v>ITAPS s. r. o.</v>
          </cell>
          <cell r="I588" t="str">
            <v>Bajkalská</v>
          </cell>
          <cell r="J588" t="str">
            <v>18486/19B</v>
          </cell>
          <cell r="K588" t="str">
            <v>Bratislava - mestská časť Ružinov</v>
          </cell>
          <cell r="L588">
            <v>82101</v>
          </cell>
          <cell r="M588" t="str">
            <v>SR</v>
          </cell>
          <cell r="N588" t="str">
            <v>Bajkalská 18486/19B, 82101 Bratislava - mestská časť Ružinov</v>
          </cell>
          <cell r="O588" t="str">
            <v>Bratislava II</v>
          </cell>
          <cell r="P588" t="str">
            <v>Bratislavský kraj</v>
          </cell>
          <cell r="Q588">
            <v>46326570</v>
          </cell>
        </row>
        <row r="589">
          <cell r="C589" t="str">
            <v>09I02-03-V04-00625</v>
          </cell>
          <cell r="D589" t="str">
            <v>Analýza možnosti digitalizácie procesov, prepojenia nástrojov s dôrazom na bezpečnosť</v>
          </cell>
          <cell r="E589">
            <v>45152</v>
          </cell>
          <cell r="F589">
            <v>45152.630671296298</v>
          </cell>
          <cell r="G589">
            <v>45163.630671296298</v>
          </cell>
          <cell r="H589" t="str">
            <v>Screenagers s.r.o.</v>
          </cell>
          <cell r="I589" t="str">
            <v>Svätopluková</v>
          </cell>
          <cell r="J589">
            <v>31</v>
          </cell>
          <cell r="K589" t="str">
            <v>Bratislava - mestská časť Ružinov</v>
          </cell>
          <cell r="L589">
            <v>82108</v>
          </cell>
          <cell r="M589" t="str">
            <v>SR</v>
          </cell>
          <cell r="N589" t="str">
            <v>Svätopluková 31, 82108 Bratislava - mestská časť Ružinov</v>
          </cell>
          <cell r="O589" t="str">
            <v>Bratislava I</v>
          </cell>
          <cell r="P589" t="str">
            <v>Bratislavský kraj</v>
          </cell>
          <cell r="Q589">
            <v>54302587</v>
          </cell>
        </row>
        <row r="590">
          <cell r="C590" t="str">
            <v>09I02-03-V04-00626</v>
          </cell>
          <cell r="D590" t="str">
            <v>Digitalizovanie vlastného vnútrofiremného ekonomického systému</v>
          </cell>
          <cell r="E590">
            <v>45152</v>
          </cell>
          <cell r="F590">
            <v>45152.633449074077</v>
          </cell>
          <cell r="G590">
            <v>45152.633449074077</v>
          </cell>
          <cell r="H590" t="str">
            <v>M KREO, s.r.o.</v>
          </cell>
          <cell r="I590" t="str">
            <v>Murgašova</v>
          </cell>
          <cell r="J590" t="str">
            <v>1298/16</v>
          </cell>
          <cell r="K590" t="str">
            <v>Žilina</v>
          </cell>
          <cell r="L590">
            <v>1001</v>
          </cell>
          <cell r="M590" t="str">
            <v>SR</v>
          </cell>
          <cell r="N590" t="str">
            <v>Murgašova 1298/16, 01001 Žilina</v>
          </cell>
          <cell r="O590" t="str">
            <v>Žilina</v>
          </cell>
          <cell r="P590" t="str">
            <v>Žilinský kraj</v>
          </cell>
          <cell r="Q590">
            <v>43979033</v>
          </cell>
        </row>
        <row r="591">
          <cell r="C591" t="str">
            <v>09I02-03-V04-00627</v>
          </cell>
          <cell r="D591" t="str">
            <v>Digitalizácia a automatizácia procesov v podniku</v>
          </cell>
          <cell r="E591">
            <v>45152</v>
          </cell>
          <cell r="F591">
            <v>45152.633680555555</v>
          </cell>
          <cell r="G591">
            <v>45152.633680555555</v>
          </cell>
          <cell r="H591" t="str">
            <v>PROFIDIET, s. r. o.</v>
          </cell>
          <cell r="I591" t="str">
            <v>Znievska</v>
          </cell>
          <cell r="J591" t="str">
            <v>3062/16</v>
          </cell>
          <cell r="K591" t="str">
            <v>Bratislava - mestská časť Petržalka</v>
          </cell>
          <cell r="L591">
            <v>85106</v>
          </cell>
          <cell r="M591" t="str">
            <v>SR</v>
          </cell>
          <cell r="N591" t="str">
            <v>Znievska 3062/16, 85106 Bratislava - mestská časť Petržalka</v>
          </cell>
          <cell r="O591" t="str">
            <v>Bratislava V</v>
          </cell>
          <cell r="P591" t="str">
            <v>Bratislavský kraj</v>
          </cell>
          <cell r="Q591">
            <v>35969628</v>
          </cell>
        </row>
        <row r="592">
          <cell r="C592" t="str">
            <v>09I02-03-V04-00628</v>
          </cell>
          <cell r="D592" t="str">
            <v>Digitalizácia obchodných procesov v spoločnosti DS Smart, s.r.o.</v>
          </cell>
          <cell r="E592">
            <v>45152</v>
          </cell>
          <cell r="F592">
            <v>45152.633877314816</v>
          </cell>
          <cell r="G592" t="str">
            <v>-</v>
          </cell>
          <cell r="H592" t="str">
            <v>DS Smart, s.r.o.</v>
          </cell>
          <cell r="I592" t="str">
            <v>Belgická ulica</v>
          </cell>
          <cell r="J592" t="str">
            <v>872/03</v>
          </cell>
          <cell r="K592" t="str">
            <v>Trnava</v>
          </cell>
          <cell r="L592">
            <v>91701</v>
          </cell>
          <cell r="M592" t="str">
            <v>SR</v>
          </cell>
          <cell r="N592" t="str">
            <v>Belgická ulica 872/03, 91701 Trnava</v>
          </cell>
          <cell r="O592" t="str">
            <v>Trnava</v>
          </cell>
          <cell r="P592" t="str">
            <v>Trnavský kraj</v>
          </cell>
          <cell r="Q592">
            <v>51193159</v>
          </cell>
        </row>
        <row r="593">
          <cell r="C593" t="str">
            <v>09I02-03-V04-00629</v>
          </cell>
          <cell r="D593" t="str">
            <v>Výzva na predkladanie žiadostí o poskytnutie prostriedkov mechanizmu na podporu spolupráce podnikateľských subjektov a vedecko-výskumných pracovísk - digitálne vouchery</v>
          </cell>
          <cell r="E593">
            <v>45152</v>
          </cell>
          <cell r="F593">
            <v>45152.633981481478</v>
          </cell>
          <cell r="G593">
            <v>45152.633981481478</v>
          </cell>
          <cell r="H593" t="str">
            <v>incuple s. r. o.</v>
          </cell>
          <cell r="I593" t="str">
            <v>Kamanová</v>
          </cell>
          <cell r="J593">
            <v>86</v>
          </cell>
          <cell r="K593" t="str">
            <v>Kamanová</v>
          </cell>
          <cell r="L593">
            <v>95612</v>
          </cell>
          <cell r="M593" t="str">
            <v>SR</v>
          </cell>
          <cell r="N593" t="str">
            <v>Kamanová 86, 95612 Kamanová</v>
          </cell>
          <cell r="O593" t="str">
            <v>Topoľčany</v>
          </cell>
          <cell r="P593" t="str">
            <v>Nitriansky kraj</v>
          </cell>
          <cell r="Q593">
            <v>51081644</v>
          </cell>
        </row>
        <row r="594">
          <cell r="C594" t="str">
            <v>09I02-03-V04-00630</v>
          </cell>
          <cell r="D594" t="str">
            <v>Návrh digitalizácie procesov Stavebniny Žabokreky s fokusom na zeefektívnenie procesov a úspory času, dashboardingu a lead managmentu</v>
          </cell>
          <cell r="E594">
            <v>45152</v>
          </cell>
          <cell r="F594">
            <v>45152.637141203704</v>
          </cell>
          <cell r="G594">
            <v>45152.637141203704</v>
          </cell>
          <cell r="H594" t="str">
            <v>STAVEBNINY ŽABOKREKY, s.r.o.</v>
          </cell>
          <cell r="I594" t="str">
            <v>Kolónia Hviezda</v>
          </cell>
          <cell r="J594" t="str">
            <v>9655/161</v>
          </cell>
          <cell r="K594" t="str">
            <v>Martin - Priekopa</v>
          </cell>
          <cell r="L594">
            <v>3601</v>
          </cell>
          <cell r="M594" t="str">
            <v>SR</v>
          </cell>
          <cell r="N594" t="str">
            <v>Kolónia Hviezda 9655/161, 03601 Martin - Priekopa</v>
          </cell>
          <cell r="O594" t="str">
            <v>Martin</v>
          </cell>
          <cell r="P594" t="str">
            <v>Žilinský kraj</v>
          </cell>
          <cell r="Q594">
            <v>45665702</v>
          </cell>
        </row>
        <row r="595">
          <cell r="C595" t="str">
            <v>09I02-03-V04-00631</v>
          </cell>
          <cell r="D595" t="str">
            <v>Návrh individualizovaného riešenia digitalizácie procesov spracovania papierových dokumentov s využitím umelej inteligencie</v>
          </cell>
          <cell r="E595">
            <v>45152</v>
          </cell>
          <cell r="F595">
            <v>45152.637858796297</v>
          </cell>
          <cell r="G595">
            <v>45152.637858796297</v>
          </cell>
          <cell r="H595" t="str">
            <v>Aqua Golf SK, s.r.o.</v>
          </cell>
          <cell r="I595" t="str">
            <v>Pri Suchom mlyne</v>
          </cell>
          <cell r="J595">
            <v>34</v>
          </cell>
          <cell r="K595" t="str">
            <v>Bratislava - mestská časť Staré Mesto</v>
          </cell>
          <cell r="L595">
            <v>81104</v>
          </cell>
          <cell r="M595" t="str">
            <v>SR</v>
          </cell>
          <cell r="N595" t="str">
            <v>Pri Suchom mlyne 34, 81104 Bratislava - mestská časť Staré Mesto</v>
          </cell>
          <cell r="O595" t="str">
            <v>Bratislava I</v>
          </cell>
          <cell r="P595" t="str">
            <v>Bratislavský kraj</v>
          </cell>
          <cell r="Q595">
            <v>35882905</v>
          </cell>
        </row>
        <row r="596">
          <cell r="C596" t="str">
            <v>09I02-03-V04-00632</v>
          </cell>
          <cell r="D596" t="str">
            <v>Digitalizácia a automatizáciu podnikových procesov pomocou low-code/no-code nástrojov, SaaS komponentov a Microsoft 365 - Výber, zavedenie, implementácia, testovanie</v>
          </cell>
          <cell r="E596">
            <v>45152</v>
          </cell>
          <cell r="F596">
            <v>45152.639421296299</v>
          </cell>
          <cell r="G596">
            <v>45152.639421296299</v>
          </cell>
          <cell r="H596" t="str">
            <v>POLYGONY, s. r. o.</v>
          </cell>
          <cell r="I596" t="str">
            <v>Malacká</v>
          </cell>
          <cell r="J596">
            <v>10031</v>
          </cell>
          <cell r="K596" t="str">
            <v>Stupava</v>
          </cell>
          <cell r="L596">
            <v>90031</v>
          </cell>
          <cell r="M596" t="str">
            <v>SR</v>
          </cell>
          <cell r="N596" t="str">
            <v>Malacká 10031, 90031 Stupava</v>
          </cell>
          <cell r="O596" t="str">
            <v>Malacky</v>
          </cell>
          <cell r="P596" t="str">
            <v>Bratislavský kraj</v>
          </cell>
          <cell r="Q596">
            <v>52975011</v>
          </cell>
        </row>
        <row r="597">
          <cell r="C597" t="str">
            <v>09I02-03-V04-00633</v>
          </cell>
          <cell r="D597" t="str">
            <v>Digitalizácia účtovných procesov vo firme INCAR s.r.o.: Štúdia a plán návrhu implementácie</v>
          </cell>
          <cell r="E597">
            <v>45152</v>
          </cell>
          <cell r="F597">
            <v>45152.639722222222</v>
          </cell>
          <cell r="G597">
            <v>45152.639722222222</v>
          </cell>
          <cell r="H597" t="str">
            <v>INCAR, s.r.o.</v>
          </cell>
          <cell r="I597" t="str">
            <v>vinárska</v>
          </cell>
          <cell r="J597" t="str">
            <v>841/14</v>
          </cell>
          <cell r="K597" t="str">
            <v>Lužianky</v>
          </cell>
          <cell r="L597">
            <v>95141</v>
          </cell>
          <cell r="M597" t="str">
            <v>SR</v>
          </cell>
          <cell r="N597" t="str">
            <v>vinárska 841/14, 95141 Lužianky</v>
          </cell>
          <cell r="O597" t="str">
            <v>Nitra</v>
          </cell>
          <cell r="P597" t="str">
            <v>Nitriansky kraj</v>
          </cell>
          <cell r="Q597">
            <v>36534391</v>
          </cell>
        </row>
        <row r="598">
          <cell r="C598" t="str">
            <v>09I02-03-V04-00634</v>
          </cell>
          <cell r="D598" t="str">
            <v>Digitalizácia obrazových dát sídla spoločnosti</v>
          </cell>
          <cell r="E598">
            <v>45152</v>
          </cell>
          <cell r="F598">
            <v>45152.643252314818</v>
          </cell>
          <cell r="G598">
            <v>45152.643252314818</v>
          </cell>
          <cell r="H598" t="str">
            <v>TeamArena, s. r. o.</v>
          </cell>
          <cell r="I598" t="str">
            <v>Švantnerova</v>
          </cell>
          <cell r="J598" t="str">
            <v>174/1</v>
          </cell>
          <cell r="K598" t="str">
            <v>Nová Baňa</v>
          </cell>
          <cell r="L598">
            <v>96801</v>
          </cell>
          <cell r="M598" t="str">
            <v>SR</v>
          </cell>
          <cell r="N598" t="str">
            <v>Švantnerova 174/1, 96801 Nová Baňa</v>
          </cell>
          <cell r="O598" t="str">
            <v>Žarnovica</v>
          </cell>
          <cell r="P598" t="str">
            <v>Banskobystrický kraj</v>
          </cell>
          <cell r="Q598">
            <v>52555798</v>
          </cell>
        </row>
        <row r="599">
          <cell r="C599" t="str">
            <v>09I02-03-V04-00635</v>
          </cell>
          <cell r="D599" t="str">
            <v>Návrh riešenia optimalizácie vnútrofiremných procesov spoločnosti DevelopNet s.r.o.</v>
          </cell>
          <cell r="E599">
            <v>45152</v>
          </cell>
          <cell r="F599">
            <v>45152.643935185188</v>
          </cell>
          <cell r="G599">
            <v>45152.643935185188</v>
          </cell>
          <cell r="H599" t="str">
            <v>DevelopNet, s. r. o.</v>
          </cell>
          <cell r="I599" t="str">
            <v>Záhumenská</v>
          </cell>
          <cell r="J599" t="str">
            <v>4/F</v>
          </cell>
          <cell r="K599" t="str">
            <v xml:space="preserve">Bratislava </v>
          </cell>
          <cell r="L599">
            <v>84106</v>
          </cell>
          <cell r="M599" t="str">
            <v>SR</v>
          </cell>
          <cell r="N599" t="str">
            <v xml:space="preserve">Záhumenská 4/F, 84106 Bratislava </v>
          </cell>
          <cell r="O599" t="str">
            <v>Bratislava IV</v>
          </cell>
          <cell r="P599" t="str">
            <v>Bratislavský kraj</v>
          </cell>
          <cell r="Q599">
            <v>45565767</v>
          </cell>
        </row>
        <row r="600">
          <cell r="C600" t="str">
            <v>09I02-03-V04-00636</v>
          </cell>
          <cell r="D600" t="str">
            <v>Integrácia nástrojov umelej inteligencia do e-commerce prostredia</v>
          </cell>
          <cell r="E600">
            <v>45152</v>
          </cell>
          <cell r="F600">
            <v>45152.644108796296</v>
          </cell>
          <cell r="G600">
            <v>45152.644108796296</v>
          </cell>
          <cell r="H600" t="str">
            <v>MEZ Crafts Slovakia s.r.o.</v>
          </cell>
          <cell r="I600" t="str">
            <v>Drevárska</v>
          </cell>
          <cell r="J600" t="str">
            <v>23/1649</v>
          </cell>
          <cell r="K600" t="str">
            <v>Pezinok</v>
          </cell>
          <cell r="L600">
            <v>90201</v>
          </cell>
          <cell r="M600" t="str">
            <v>SR</v>
          </cell>
          <cell r="N600" t="str">
            <v>Drevárska 23/1649, 90201 Pezinok</v>
          </cell>
          <cell r="O600" t="str">
            <v>Pezinok</v>
          </cell>
          <cell r="P600" t="str">
            <v>Bratislavský kraj</v>
          </cell>
          <cell r="Q600">
            <v>48174998</v>
          </cell>
        </row>
        <row r="601">
          <cell r="C601" t="str">
            <v>09I02-03-V04-00637</v>
          </cell>
          <cell r="D601" t="str">
            <v>Digitalizácia a modernizácia výroby šperkov pre spoločnosť Egne</v>
          </cell>
          <cell r="E601">
            <v>45152</v>
          </cell>
          <cell r="F601">
            <v>45152.64439814815</v>
          </cell>
          <cell r="G601">
            <v>45152.64439814815</v>
          </cell>
          <cell r="H601" t="str">
            <v>EGNE s.r.o.</v>
          </cell>
          <cell r="I601" t="str">
            <v>Hlavná</v>
          </cell>
          <cell r="J601" t="str">
            <v>71/88</v>
          </cell>
          <cell r="K601" t="str">
            <v>Košice - mestská časť Staré Mesto</v>
          </cell>
          <cell r="L601">
            <v>4001</v>
          </cell>
          <cell r="M601" t="str">
            <v>SR</v>
          </cell>
          <cell r="N601" t="str">
            <v>Hlavná 71/88, 04001 Košice - mestská časť Staré Mesto</v>
          </cell>
          <cell r="O601" t="str">
            <v>Košice I</v>
          </cell>
          <cell r="P601" t="str">
            <v>Košický kraj</v>
          </cell>
          <cell r="Q601">
            <v>52043711</v>
          </cell>
        </row>
        <row r="602">
          <cell r="C602" t="str">
            <v>09I02-03-V04-00638</v>
          </cell>
          <cell r="D602" t="str">
            <v>Návrh digitalizácie a automatizácie spoločnosti spojením kamenných a eshopového obchodu s kompletným prepojením na skladové hospodárstvo</v>
          </cell>
          <cell r="E602">
            <v>45152</v>
          </cell>
          <cell r="F602">
            <v>45152.644629629627</v>
          </cell>
          <cell r="G602">
            <v>45152.644629629627</v>
          </cell>
          <cell r="H602" t="str">
            <v>LEAN EU, s.r.o.</v>
          </cell>
          <cell r="I602" t="str">
            <v>Belanského</v>
          </cell>
          <cell r="J602">
            <v>228</v>
          </cell>
          <cell r="K602" t="str">
            <v>Kysucké Nové Mesto</v>
          </cell>
          <cell r="L602">
            <v>2401</v>
          </cell>
          <cell r="M602" t="str">
            <v>SR</v>
          </cell>
          <cell r="N602" t="str">
            <v>Belanského 228, 02401 Kysucké Nové Mesto</v>
          </cell>
          <cell r="O602" t="str">
            <v>Kysucké Nové Mesto</v>
          </cell>
          <cell r="P602" t="str">
            <v>Žilinský kraj</v>
          </cell>
          <cell r="Q602">
            <v>45564213</v>
          </cell>
        </row>
        <row r="603">
          <cell r="C603" t="str">
            <v>09I02-03-V04-00639</v>
          </cell>
          <cell r="D603" t="str">
            <v>Návrh na zavedenie AI v eshope www.skrutka.sk</v>
          </cell>
          <cell r="E603">
            <v>45152</v>
          </cell>
          <cell r="F603">
            <v>45152.645740740743</v>
          </cell>
          <cell r="G603">
            <v>45152.645740740743</v>
          </cell>
          <cell r="H603" t="str">
            <v>Tibor Koťo - Univerzál</v>
          </cell>
          <cell r="I603" t="str">
            <v>Družstevná</v>
          </cell>
          <cell r="J603" t="str">
            <v>2460/36</v>
          </cell>
          <cell r="K603" t="str">
            <v>Humenné</v>
          </cell>
          <cell r="L603">
            <v>6601</v>
          </cell>
          <cell r="M603" t="str">
            <v>SR</v>
          </cell>
          <cell r="N603" t="str">
            <v>Družstevná 2460/36, 06601 Humenné</v>
          </cell>
          <cell r="O603" t="str">
            <v>Humenné</v>
          </cell>
          <cell r="P603" t="str">
            <v>Prešovský kraj</v>
          </cell>
          <cell r="Q603">
            <v>47795034</v>
          </cell>
        </row>
        <row r="604">
          <cell r="C604" t="str">
            <v>09I02-03-V04-00640</v>
          </cell>
          <cell r="D604" t="str">
            <v>Návrh cloudovej platformy pre Iljin Slovakia, s.r.o.</v>
          </cell>
          <cell r="E604">
            <v>45152</v>
          </cell>
          <cell r="F604">
            <v>45152.646932870368</v>
          </cell>
          <cell r="G604">
            <v>45152.646932870368</v>
          </cell>
          <cell r="H604" t="str">
            <v>ILJIN SLOVAKIA, s.r.o.</v>
          </cell>
          <cell r="I604" t="str">
            <v>Pravenec</v>
          </cell>
          <cell r="J604">
            <v>422</v>
          </cell>
          <cell r="K604" t="str">
            <v>Pravenec</v>
          </cell>
          <cell r="L604">
            <v>97216</v>
          </cell>
          <cell r="M604" t="str">
            <v>SR</v>
          </cell>
          <cell r="N604" t="str">
            <v>Pravenec 422, 97216 Pravenec</v>
          </cell>
          <cell r="O604" t="str">
            <v>Prievidza</v>
          </cell>
          <cell r="P604" t="str">
            <v>Trenčiansky kraj</v>
          </cell>
          <cell r="Q604">
            <v>35920050</v>
          </cell>
        </row>
        <row r="605">
          <cell r="C605" t="str">
            <v>09I02-03-V04-00641</v>
          </cell>
          <cell r="D605" t="str">
            <v>Digitalizácia a automatizáciu podnikových procesov pomocou low-code/no-code nástrojov, SaaS komponentov a Microsoft 365 - Výber, zavedenie, implementácia, testovanie</v>
          </cell>
          <cell r="E605">
            <v>45152</v>
          </cell>
          <cell r="F605">
            <v>45152.646574074075</v>
          </cell>
          <cell r="G605">
            <v>45152.646574074075</v>
          </cell>
          <cell r="H605" t="str">
            <v>ARBORIST, s. r. o.</v>
          </cell>
          <cell r="I605" t="str">
            <v>Karpatská</v>
          </cell>
          <cell r="J605" t="str">
            <v>1261/84A</v>
          </cell>
          <cell r="K605" t="str">
            <v>Lozorno</v>
          </cell>
          <cell r="L605">
            <v>90055</v>
          </cell>
          <cell r="M605" t="str">
            <v>SR</v>
          </cell>
          <cell r="N605" t="str">
            <v>Karpatská 1261/84A, 90055 Lozorno</v>
          </cell>
          <cell r="O605" t="str">
            <v>Malacky</v>
          </cell>
          <cell r="P605" t="str">
            <v>Bratislavský kraj</v>
          </cell>
          <cell r="Q605">
            <v>47737433</v>
          </cell>
        </row>
        <row r="606">
          <cell r="C606" t="str">
            <v>09I02-03-V04-00642</v>
          </cell>
          <cell r="D606" t="str">
            <v>Vypracovanie technickej špecifikácie pre vytvorenie informačného systému - webového portálu - pre realitnú kanceláriu</v>
          </cell>
          <cell r="E606">
            <v>45152</v>
          </cell>
          <cell r="F606">
            <v>45152.646666666667</v>
          </cell>
          <cell r="G606" t="str">
            <v>-</v>
          </cell>
          <cell r="H606" t="str">
            <v>Investment 2023, s. r. o.</v>
          </cell>
          <cell r="I606" t="str">
            <v>Belasá</v>
          </cell>
          <cell r="J606" t="str">
            <v>1956/9</v>
          </cell>
          <cell r="K606" t="str">
            <v>Rovinka</v>
          </cell>
          <cell r="L606">
            <v>90041</v>
          </cell>
          <cell r="M606" t="str">
            <v>SR</v>
          </cell>
          <cell r="N606" t="str">
            <v>Belasá 1956/9, 90041 Rovinka</v>
          </cell>
          <cell r="O606" t="str">
            <v>Senec</v>
          </cell>
          <cell r="P606" t="str">
            <v>Bratislavský kraj</v>
          </cell>
          <cell r="Q606">
            <v>55506828</v>
          </cell>
        </row>
        <row r="607">
          <cell r="C607" t="str">
            <v>09I02-03-V04-00643</v>
          </cell>
          <cell r="D607" t="str">
            <v>Analýza a návrh riešenia pre vyhodnocovanie stavu pacientov pomocou využitia umelej inteligencie</v>
          </cell>
          <cell r="E607">
            <v>45152</v>
          </cell>
          <cell r="F607">
            <v>45152.649953703702</v>
          </cell>
          <cell r="G607">
            <v>45152.649953703702</v>
          </cell>
          <cell r="H607" t="str">
            <v>PracticAll s.r.o.</v>
          </cell>
          <cell r="I607" t="str">
            <v>Františka Kubača</v>
          </cell>
          <cell r="J607" t="str">
            <v>282/1</v>
          </cell>
          <cell r="K607" t="str">
            <v>Michalovce</v>
          </cell>
          <cell r="L607">
            <v>7101</v>
          </cell>
          <cell r="M607" t="str">
            <v>SR</v>
          </cell>
          <cell r="N607" t="str">
            <v>Františka Kubača 282/1, 07101 Michalovce</v>
          </cell>
          <cell r="O607" t="str">
            <v>Michalovce</v>
          </cell>
          <cell r="P607" t="str">
            <v>Košický kraj</v>
          </cell>
          <cell r="Q607">
            <v>52616975</v>
          </cell>
        </row>
        <row r="608">
          <cell r="C608" t="str">
            <v>09I02-03-V04-00644</v>
          </cell>
          <cell r="D608" t="str">
            <v>Digitalizácia a inovácia služieb, komunikácie a kontroly pracovných úloh s externými partnermi</v>
          </cell>
          <cell r="E608">
            <v>45152</v>
          </cell>
          <cell r="F608">
            <v>45152.650983796295</v>
          </cell>
          <cell r="G608">
            <v>45154.650983796295</v>
          </cell>
          <cell r="H608" t="str">
            <v>StarTechon s.r.o.</v>
          </cell>
          <cell r="I608" t="str">
            <v>Palkovičova</v>
          </cell>
          <cell r="J608" t="str">
            <v>224/8</v>
          </cell>
          <cell r="K608" t="str">
            <v>Košice - mestská časť Staré Mesto</v>
          </cell>
          <cell r="L608">
            <v>4001</v>
          </cell>
          <cell r="M608" t="str">
            <v>SR</v>
          </cell>
          <cell r="N608" t="str">
            <v>Palkovičova 224/8, 04001 Košice - mestská časť Staré Mesto</v>
          </cell>
          <cell r="O608" t="str">
            <v>Košice I</v>
          </cell>
          <cell r="P608" t="str">
            <v>Košický kraj</v>
          </cell>
          <cell r="Q608">
            <v>47449021</v>
          </cell>
        </row>
        <row r="609">
          <cell r="C609" t="str">
            <v>09I02-03-V04-00645</v>
          </cell>
          <cell r="D609" t="str">
            <v>E-commerce audit so zameraním na automatizáciu a optimalizáciu procesov a dátovú analytiku</v>
          </cell>
          <cell r="E609">
            <v>45152</v>
          </cell>
          <cell r="F609">
            <v>45152.651284722226</v>
          </cell>
          <cell r="G609">
            <v>45152.651284722226</v>
          </cell>
          <cell r="H609" t="str">
            <v>unbound s. r. o.</v>
          </cell>
          <cell r="I609" t="str">
            <v>Sládkovičova</v>
          </cell>
          <cell r="J609" t="str">
            <v>14159/84</v>
          </cell>
          <cell r="K609" t="str">
            <v>Banská Bystrica</v>
          </cell>
          <cell r="L609">
            <v>97405</v>
          </cell>
          <cell r="M609" t="str">
            <v>SR</v>
          </cell>
          <cell r="N609" t="str">
            <v>Sládkovičova 14159/84, 97405 Banská Bystrica</v>
          </cell>
          <cell r="O609" t="str">
            <v>Banská Bystrica</v>
          </cell>
          <cell r="P609" t="str">
            <v>Banskobystrický kraj</v>
          </cell>
          <cell r="Q609">
            <v>52574415</v>
          </cell>
        </row>
        <row r="610">
          <cell r="C610" t="str">
            <v>09I02-03-V04-00647</v>
          </cell>
          <cell r="D610" t="str">
            <v>Analýza riešenia firemného Intranetu</v>
          </cell>
          <cell r="E610">
            <v>45152</v>
          </cell>
          <cell r="F610">
            <v>45152.652685185189</v>
          </cell>
          <cell r="G610">
            <v>45152.652685185189</v>
          </cell>
          <cell r="H610" t="str">
            <v>DYNAMIK HOLDING, a.s.</v>
          </cell>
          <cell r="I610" t="str">
            <v>Štúrova</v>
          </cell>
          <cell r="J610">
            <v>22</v>
          </cell>
          <cell r="K610" t="str">
            <v>Nitra</v>
          </cell>
          <cell r="L610">
            <v>94901</v>
          </cell>
          <cell r="M610" t="str">
            <v>SR</v>
          </cell>
          <cell r="N610" t="str">
            <v>Štúrova 22, 94901 Nitra</v>
          </cell>
          <cell r="O610" t="str">
            <v>Nitra</v>
          </cell>
          <cell r="P610" t="str">
            <v>Nitriansky kraj</v>
          </cell>
          <cell r="Q610">
            <v>34134557</v>
          </cell>
        </row>
        <row r="611">
          <cell r="C611" t="str">
            <v>09I02-03-V04-00648</v>
          </cell>
          <cell r="D611" t="str">
            <v>Digitalizácia a gamifikácia vzdelávacích materiálov</v>
          </cell>
          <cell r="E611">
            <v>45152</v>
          </cell>
          <cell r="F611">
            <v>45152.652789351851</v>
          </cell>
          <cell r="G611" t="str">
            <v>-</v>
          </cell>
          <cell r="H611" t="str">
            <v>Otvorená Hra</v>
          </cell>
          <cell r="I611" t="str">
            <v>Pečnianska</v>
          </cell>
          <cell r="J611" t="str">
            <v>1213/17</v>
          </cell>
          <cell r="K611" t="str">
            <v>Bratislava - mestská časť Petržalka</v>
          </cell>
          <cell r="L611">
            <v>85101</v>
          </cell>
          <cell r="M611" t="str">
            <v>SR</v>
          </cell>
          <cell r="N611" t="str">
            <v>Pečnianska 1213/17, 85101 Bratislava - mestská časť Petržalka</v>
          </cell>
          <cell r="O611" t="str">
            <v>Bratislava V</v>
          </cell>
          <cell r="P611" t="str">
            <v>Bratislavský kraj</v>
          </cell>
          <cell r="Q611">
            <v>50304844</v>
          </cell>
        </row>
        <row r="612">
          <cell r="C612" t="str">
            <v>09I02-03-V04-00649</v>
          </cell>
          <cell r="D612" t="str">
            <v>Digitalizácia a automatizácia interných procesov</v>
          </cell>
          <cell r="E612">
            <v>45152</v>
          </cell>
          <cell r="F612">
            <v>45152.652916666666</v>
          </cell>
          <cell r="G612">
            <v>45152.652916666666</v>
          </cell>
          <cell r="H612" t="str">
            <v>AXOR s.r.o.</v>
          </cell>
          <cell r="I612" t="str">
            <v>Adamovské Kochanovce</v>
          </cell>
          <cell r="J612">
            <v>57</v>
          </cell>
          <cell r="K612" t="str">
            <v>Adamovské Kochanovce</v>
          </cell>
          <cell r="L612">
            <v>91305</v>
          </cell>
          <cell r="M612" t="str">
            <v>SR</v>
          </cell>
          <cell r="N612" t="str">
            <v>Adamovské Kochanovce 57, 91305 Adamovské Kochanovce</v>
          </cell>
          <cell r="O612" t="str">
            <v>Trenčín</v>
          </cell>
          <cell r="P612" t="str">
            <v>Trenčiansky kraj</v>
          </cell>
          <cell r="Q612">
            <v>36346331</v>
          </cell>
        </row>
        <row r="613">
          <cell r="C613" t="str">
            <v>09I02-03-V04-00650</v>
          </cell>
          <cell r="D613" t="str">
            <v>Automatizácia kalkulácií pre prípravu a expedíciu jedál</v>
          </cell>
          <cell r="E613">
            <v>45152</v>
          </cell>
          <cell r="F613">
            <v>45152.656817129631</v>
          </cell>
          <cell r="G613">
            <v>45152.656817129631</v>
          </cell>
          <cell r="H613" t="str">
            <v>EUROTRADING SK, s.r.o.</v>
          </cell>
          <cell r="I613" t="str">
            <v>Slovenskeho raja</v>
          </cell>
          <cell r="J613" t="str">
            <v>28/36</v>
          </cell>
          <cell r="K613" t="str">
            <v>Spišské Tomášovce</v>
          </cell>
          <cell r="L613">
            <v>5201</v>
          </cell>
          <cell r="M613" t="str">
            <v>SR</v>
          </cell>
          <cell r="N613" t="str">
            <v>Slovenskeho raja 28/36, 05201 Spišské Tomášovce</v>
          </cell>
          <cell r="O613" t="str">
            <v>Spišská Nová Ves</v>
          </cell>
          <cell r="P613" t="str">
            <v>Košický kraj</v>
          </cell>
          <cell r="Q613">
            <v>48021687</v>
          </cell>
        </row>
        <row r="614">
          <cell r="C614" t="str">
            <v>09I02-03-V04-00646</v>
          </cell>
          <cell r="D614" t="str">
            <v>Digitalizácia a automatizáciu podnikových procesov pomocou low-code/no-code nástrojov, SaaS komponentov a Microsoft 365 - Výber, zavedenie, implementácia, testovanie</v>
          </cell>
          <cell r="E614">
            <v>45152</v>
          </cell>
          <cell r="F614">
            <v>45152.652129629627</v>
          </cell>
          <cell r="G614">
            <v>45152.652129629627</v>
          </cell>
          <cell r="H614" t="str">
            <v>SLOVASTAV SK s. r. o.</v>
          </cell>
          <cell r="I614" t="str">
            <v>Vlastenecké námestie</v>
          </cell>
          <cell r="J614">
            <v>8</v>
          </cell>
          <cell r="K614" t="str">
            <v>Bratislava - mestská časť Petržalka</v>
          </cell>
          <cell r="L614">
            <v>85101</v>
          </cell>
          <cell r="M614" t="str">
            <v>SR</v>
          </cell>
          <cell r="N614" t="str">
            <v>Vlastenecké námestie 8, 85101 Bratislava - mestská časť Petržalka</v>
          </cell>
          <cell r="O614" t="str">
            <v>Bratislava V</v>
          </cell>
          <cell r="P614" t="str">
            <v>Bratislavský kraj</v>
          </cell>
          <cell r="Q614">
            <v>54540526</v>
          </cell>
        </row>
        <row r="615">
          <cell r="C615" t="str">
            <v>09I02-03-V04-00651</v>
          </cell>
          <cell r="D615" t="str">
            <v>Digitalizácia a automatizáciu podnikových procesov pomocou low-code/no-code nástrojov, SaaS komponentov a Microsoft 365 - Výber, zavedenie, implementácia, testovanie</v>
          </cell>
          <cell r="E615">
            <v>45152</v>
          </cell>
          <cell r="F615">
            <v>45152.657094907408</v>
          </cell>
          <cell r="G615">
            <v>45152.657094907408</v>
          </cell>
          <cell r="H615" t="str">
            <v>SLOVASTAV, s. r. o.</v>
          </cell>
          <cell r="I615" t="str">
            <v>Vlastenecké námestie</v>
          </cell>
          <cell r="J615">
            <v>8</v>
          </cell>
          <cell r="K615" t="str">
            <v>Bratislava - mestská časť Petržalka</v>
          </cell>
          <cell r="L615">
            <v>85101</v>
          </cell>
          <cell r="M615" t="str">
            <v>SR</v>
          </cell>
          <cell r="N615" t="str">
            <v>Vlastenecké námestie 8, 85101 Bratislava - mestská časť Petržalka</v>
          </cell>
          <cell r="O615" t="str">
            <v>Bratislava V</v>
          </cell>
          <cell r="P615" t="str">
            <v>Bratislavský kraj</v>
          </cell>
          <cell r="Q615">
            <v>46583165</v>
          </cell>
        </row>
        <row r="616">
          <cell r="C616" t="str">
            <v>09I02-03-V04-00652</v>
          </cell>
          <cell r="D616" t="str">
            <v>Digitalizácia a automatizácia procesov v podniku</v>
          </cell>
          <cell r="E616">
            <v>45152</v>
          </cell>
          <cell r="F616">
            <v>45152.658101851855</v>
          </cell>
          <cell r="G616">
            <v>45152.658101851855</v>
          </cell>
          <cell r="H616" t="str">
            <v>TPmove s.r.o.</v>
          </cell>
          <cell r="I616" t="str">
            <v>Vranovská</v>
          </cell>
          <cell r="J616" t="str">
            <v>2297/57</v>
          </cell>
          <cell r="K616" t="str">
            <v>Bratislava - mestská časť Petržalka</v>
          </cell>
          <cell r="L616">
            <v>85101</v>
          </cell>
          <cell r="M616" t="str">
            <v>SR</v>
          </cell>
          <cell r="N616" t="str">
            <v>Vranovská 2297/57, 85101 Bratislava - mestská časť Petržalka</v>
          </cell>
          <cell r="O616" t="str">
            <v>Bratislava V</v>
          </cell>
          <cell r="P616" t="str">
            <v>Bratislavský kraj</v>
          </cell>
          <cell r="Q616">
            <v>47673621</v>
          </cell>
        </row>
        <row r="617">
          <cell r="C617" t="str">
            <v>09I02-03-V04-00653</v>
          </cell>
          <cell r="D617" t="str">
            <v>Digitalizácia dokumentov</v>
          </cell>
          <cell r="E617">
            <v>45152</v>
          </cell>
          <cell r="F617">
            <v>45152.66165509259</v>
          </cell>
          <cell r="G617">
            <v>45152.66165509259</v>
          </cell>
          <cell r="H617" t="str">
            <v>DYNAMIK CONSTRUCTION, s.r.o.</v>
          </cell>
          <cell r="I617" t="str">
            <v>Štúrova</v>
          </cell>
          <cell r="J617">
            <v>22</v>
          </cell>
          <cell r="K617" t="str">
            <v>Nitra</v>
          </cell>
          <cell r="L617">
            <v>94901</v>
          </cell>
          <cell r="M617" t="str">
            <v>SR</v>
          </cell>
          <cell r="N617" t="str">
            <v>Štúrova 22, 94901 Nitra</v>
          </cell>
          <cell r="O617" t="str">
            <v>Nitra</v>
          </cell>
          <cell r="P617" t="str">
            <v>Nitriansky kraj</v>
          </cell>
          <cell r="Q617">
            <v>35920475</v>
          </cell>
        </row>
        <row r="618">
          <cell r="C618" t="str">
            <v>09I02-03-V04-00654</v>
          </cell>
          <cell r="D618" t="str">
            <v>Analýza a návrh individualizovaného riešenia zameraného na elektronické formuláre spojené so zberom a spracovaním dát v elektronickej forme</v>
          </cell>
          <cell r="E618">
            <v>45152</v>
          </cell>
          <cell r="F618">
            <v>45152.662939814814</v>
          </cell>
          <cell r="G618">
            <v>45152.662939814814</v>
          </cell>
          <cell r="H618" t="str">
            <v>Boskari s. r. o.</v>
          </cell>
          <cell r="I618" t="str">
            <v>Karpatské námestie</v>
          </cell>
          <cell r="J618" t="str">
            <v>10A</v>
          </cell>
          <cell r="K618" t="str">
            <v>Bratislava - mestská časť Rača</v>
          </cell>
          <cell r="L618">
            <v>83106</v>
          </cell>
          <cell r="M618" t="str">
            <v>SR</v>
          </cell>
          <cell r="N618" t="str">
            <v>Karpatské námestie 10A, 83106 Bratislava - mestská časť Rača</v>
          </cell>
          <cell r="O618" t="str">
            <v>Bratislava III</v>
          </cell>
          <cell r="P618" t="str">
            <v>Bratislavský kraj</v>
          </cell>
          <cell r="Q618">
            <v>52999467</v>
          </cell>
        </row>
        <row r="619">
          <cell r="C619" t="str">
            <v>09I02-03-V04-00655</v>
          </cell>
          <cell r="D619" t="str">
            <v>Návrh riešenia Automatizácie správy skladov použitím cloudovych nastrojov</v>
          </cell>
          <cell r="E619">
            <v>45152</v>
          </cell>
          <cell r="F619">
            <v>45152.66300925926</v>
          </cell>
          <cell r="G619">
            <v>45152.66300925926</v>
          </cell>
          <cell r="H619" t="str">
            <v>Stahlmann s.r.o.</v>
          </cell>
          <cell r="I619" t="str">
            <v>Nábrežná</v>
          </cell>
          <cell r="J619">
            <v>79</v>
          </cell>
          <cell r="K619" t="str">
            <v>Nové Zámky</v>
          </cell>
          <cell r="L619">
            <v>94057</v>
          </cell>
          <cell r="M619" t="str">
            <v>SR</v>
          </cell>
          <cell r="N619" t="str">
            <v>Nábrežná 79, 94057 Nové Zámky</v>
          </cell>
          <cell r="O619" t="str">
            <v>Nové Zámky</v>
          </cell>
          <cell r="P619" t="str">
            <v>Nitriansky kraj</v>
          </cell>
          <cell r="Q619">
            <v>46946918</v>
          </cell>
        </row>
        <row r="620">
          <cell r="C620" t="str">
            <v>09I02-03-V04-00656</v>
          </cell>
          <cell r="D620" t="str">
            <v>Transformácia na Virtual Machine cloud systémy</v>
          </cell>
          <cell r="E620">
            <v>45152</v>
          </cell>
          <cell r="F620">
            <v>45152.663229166668</v>
          </cell>
          <cell r="G620">
            <v>45152.663229166668</v>
          </cell>
          <cell r="H620" t="str">
            <v>Tomáš Vrábel</v>
          </cell>
          <cell r="I620" t="str">
            <v>Pod Párovcami</v>
          </cell>
          <cell r="J620" t="str">
            <v>7271/165</v>
          </cell>
          <cell r="K620" t="str">
            <v>Piešťany</v>
          </cell>
          <cell r="L620">
            <v>92101</v>
          </cell>
          <cell r="M620" t="str">
            <v>SR</v>
          </cell>
          <cell r="N620" t="str">
            <v>Pod Párovcami 7271/165, 92101 Piešťany</v>
          </cell>
          <cell r="O620" t="str">
            <v>Piešťany</v>
          </cell>
          <cell r="P620" t="str">
            <v>Trnavský kraj</v>
          </cell>
          <cell r="Q620">
            <v>53997999</v>
          </cell>
        </row>
        <row r="621">
          <cell r="C621" t="str">
            <v>09I02-03-V04-00657</v>
          </cell>
          <cell r="D621" t="str">
            <v>BudovaDigital: Synergická Integrácia Pre Digitálnu Správu Budov</v>
          </cell>
          <cell r="E621">
            <v>45152</v>
          </cell>
          <cell r="F621">
            <v>45152.665625000001</v>
          </cell>
          <cell r="G621">
            <v>45152.665625000001</v>
          </cell>
          <cell r="H621" t="str">
            <v>IPEC (s), spol. s r. o.</v>
          </cell>
          <cell r="I621" t="str">
            <v>Diaľničná cesta</v>
          </cell>
          <cell r="J621" t="str">
            <v>22/B</v>
          </cell>
          <cell r="K621" t="str">
            <v>Senec</v>
          </cell>
          <cell r="L621">
            <v>90301</v>
          </cell>
          <cell r="M621" t="str">
            <v>SR</v>
          </cell>
          <cell r="N621" t="str">
            <v>Diaľničná cesta 22/B, 90301 Senec</v>
          </cell>
          <cell r="O621" t="str">
            <v>Senec</v>
          </cell>
          <cell r="P621" t="str">
            <v>Bratislavský kraj</v>
          </cell>
          <cell r="Q621">
            <v>43864007</v>
          </cell>
        </row>
        <row r="622">
          <cell r="C622" t="str">
            <v>09I02-03-V04-00658</v>
          </cell>
          <cell r="D622" t="str">
            <v>Persule: Digitalizácia predaja vitamínov a výživových doplnkov</v>
          </cell>
          <cell r="E622">
            <v>45152</v>
          </cell>
          <cell r="F622">
            <v>45152.66605324074</v>
          </cell>
          <cell r="G622">
            <v>45152.66605324074</v>
          </cell>
          <cell r="H622" t="str">
            <v>PERSULE, s.r.o.</v>
          </cell>
          <cell r="I622" t="str">
            <v>Rudohorská</v>
          </cell>
          <cell r="J622">
            <v>33</v>
          </cell>
          <cell r="K622" t="str">
            <v>Banská Bystrica</v>
          </cell>
          <cell r="L622">
            <v>97411</v>
          </cell>
          <cell r="M622" t="str">
            <v>SR</v>
          </cell>
          <cell r="N622" t="str">
            <v>Rudohorská 33, 97411 Banská Bystrica</v>
          </cell>
          <cell r="O622" t="str">
            <v>Banská Bystrica</v>
          </cell>
          <cell r="P622" t="str">
            <v>Banskobystrický kraj</v>
          </cell>
          <cell r="Q622">
            <v>54081114</v>
          </cell>
        </row>
        <row r="623">
          <cell r="C623" t="str">
            <v>09I02-03-V04-00659</v>
          </cell>
          <cell r="D623" t="str">
            <v>Príprava základnej analýzy pre personalizované riešenie zlepšenia použiteľnosti webových stránok, služieb alebo produktov na základe noriem pre užívateľský (UX) štandard.</v>
          </cell>
          <cell r="E623">
            <v>45152</v>
          </cell>
          <cell r="F623">
            <v>45152.666990740741</v>
          </cell>
          <cell r="G623" t="str">
            <v>-</v>
          </cell>
          <cell r="H623" t="str">
            <v>Mgr. Jakub  Strmeň</v>
          </cell>
          <cell r="I623" t="str">
            <v>(blank)</v>
          </cell>
          <cell r="J623" t="str">
            <v>222/38</v>
          </cell>
          <cell r="K623" t="str">
            <v>Riečka</v>
          </cell>
          <cell r="L623">
            <v>97634</v>
          </cell>
          <cell r="M623" t="str">
            <v>SR</v>
          </cell>
          <cell r="N623" t="str">
            <v>(blank) 222/38, 97634 Riečka</v>
          </cell>
          <cell r="O623" t="str">
            <v>Banská Bystrica</v>
          </cell>
          <cell r="P623" t="str">
            <v>Banskobystrický kraj</v>
          </cell>
          <cell r="Q623" t="str">
            <v>FO</v>
          </cell>
        </row>
        <row r="624">
          <cell r="C624" t="str">
            <v>09I02-03-V04-00660</v>
          </cell>
          <cell r="D624" t="str">
            <v>Digitalizácia správy nehnuteľností – software na správu nájomných nehnuteľností v digitálnej forme v Cloude</v>
          </cell>
          <cell r="E624">
            <v>45152</v>
          </cell>
          <cell r="F624">
            <v>45152.667280092595</v>
          </cell>
          <cell r="G624" t="str">
            <v>-</v>
          </cell>
          <cell r="H624" t="str">
            <v>DREAM REAL - Slovensko, s. r. o.</v>
          </cell>
          <cell r="I624" t="str">
            <v>Kurská</v>
          </cell>
          <cell r="J624" t="str">
            <v>910/27</v>
          </cell>
          <cell r="K624" t="str">
            <v>Košice - mestská časť Dargovských hrdinov</v>
          </cell>
          <cell r="L624">
            <v>4022</v>
          </cell>
          <cell r="M624" t="str">
            <v>SR</v>
          </cell>
          <cell r="N624" t="str">
            <v>Kurská 910/27, 04022 Košice - mestská časť Dargovských hrdinov</v>
          </cell>
          <cell r="O624" t="str">
            <v>Košice III</v>
          </cell>
          <cell r="P624" t="str">
            <v>Košický kraj</v>
          </cell>
          <cell r="Q624">
            <v>52648966</v>
          </cell>
        </row>
        <row r="625">
          <cell r="C625" t="str">
            <v>09I02-03-V04-00661</v>
          </cell>
          <cell r="D625" t="str">
            <v>Digitalizácia a automatizácia interných procesov</v>
          </cell>
          <cell r="E625">
            <v>45152</v>
          </cell>
          <cell r="F625">
            <v>45152.667453703703</v>
          </cell>
          <cell r="G625">
            <v>45152.667453703703</v>
          </cell>
          <cell r="H625" t="str">
            <v>AXOR SELANKY s. r. o.</v>
          </cell>
          <cell r="I625" t="str">
            <v>Adamovské Kochanovce</v>
          </cell>
          <cell r="J625">
            <v>57</v>
          </cell>
          <cell r="K625" t="str">
            <v>Adamovské Kochanovce</v>
          </cell>
          <cell r="L625">
            <v>91305</v>
          </cell>
          <cell r="M625" t="str">
            <v>SR</v>
          </cell>
          <cell r="N625" t="str">
            <v>Adamovské Kochanovce 57, 91305 Adamovské Kochanovce</v>
          </cell>
          <cell r="O625" t="str">
            <v>Trenčín</v>
          </cell>
          <cell r="P625" t="str">
            <v>Trenčiansky kraj</v>
          </cell>
          <cell r="Q625">
            <v>54200229</v>
          </cell>
        </row>
        <row r="626">
          <cell r="C626" t="str">
            <v>09I02-03-V04-00662</v>
          </cell>
          <cell r="D626" t="str">
            <v>Digitalizácia procesov food courtovej prevádzky v Novum Presov</v>
          </cell>
          <cell r="E626">
            <v>45152</v>
          </cell>
          <cell r="F626">
            <v>45152.667673611111</v>
          </cell>
          <cell r="G626">
            <v>45152.667673611111</v>
          </cell>
          <cell r="H626" t="str">
            <v>Thorie s.r.o.</v>
          </cell>
          <cell r="I626" t="str">
            <v>miškovecká</v>
          </cell>
          <cell r="J626" t="str">
            <v>1023/6</v>
          </cell>
          <cell r="K626" t="str">
            <v>Košice - mestská časť Juh</v>
          </cell>
          <cell r="L626">
            <v>4011</v>
          </cell>
          <cell r="M626" t="str">
            <v>SR</v>
          </cell>
          <cell r="N626" t="str">
            <v>miškovecká 1023/6, 04011 Košice - mestská časť Juh</v>
          </cell>
          <cell r="O626" t="str">
            <v>Košice - mestská časť Západ</v>
          </cell>
          <cell r="P626" t="str">
            <v>Košický kraj</v>
          </cell>
          <cell r="Q626">
            <v>55297935</v>
          </cell>
        </row>
        <row r="627">
          <cell r="C627" t="str">
            <v>09I02-03-V04-00663</v>
          </cell>
          <cell r="D627" t="str">
            <v>Analýza riešenia na prechod erp systému pre optimalizáciu a zefektívnenie interných procesov</v>
          </cell>
          <cell r="E627">
            <v>45152</v>
          </cell>
          <cell r="F627">
            <v>45152.668020833335</v>
          </cell>
          <cell r="G627">
            <v>45152.668020833335</v>
          </cell>
          <cell r="H627" t="str">
            <v>iM3 s.r.o.</v>
          </cell>
          <cell r="I627" t="str">
            <v>Malotejedská</v>
          </cell>
          <cell r="J627" t="str">
            <v>515/8</v>
          </cell>
          <cell r="K627" t="str">
            <v>Dunajská Streda</v>
          </cell>
          <cell r="L627">
            <v>92901</v>
          </cell>
          <cell r="M627" t="str">
            <v>SR</v>
          </cell>
          <cell r="N627" t="str">
            <v>Malotejedská 515/8, 92901 Dunajská Streda</v>
          </cell>
          <cell r="O627" t="str">
            <v>Dunajská Streda</v>
          </cell>
          <cell r="P627" t="str">
            <v>Trnavský kraj</v>
          </cell>
          <cell r="Q627">
            <v>45853461</v>
          </cell>
        </row>
        <row r="628">
          <cell r="C628" t="str">
            <v>09I02-03-V04-00664</v>
          </cell>
          <cell r="D628" t="str">
            <v>Zefektívnenie fungovania výkonu činností prostredníctvom implementácie IT pre riadenie zdrojov finančných, ľudských a skladových.</v>
          </cell>
          <cell r="E628">
            <v>45152</v>
          </cell>
          <cell r="F628">
            <v>45152.66851851852</v>
          </cell>
          <cell r="G628">
            <v>45164.66851851852</v>
          </cell>
          <cell r="H628" t="str">
            <v>DC PLUS, a.s.</v>
          </cell>
          <cell r="I628" t="str">
            <v>Cabajská</v>
          </cell>
          <cell r="J628">
            <v>28</v>
          </cell>
          <cell r="K628" t="str">
            <v>Nitra</v>
          </cell>
          <cell r="L628">
            <v>94901</v>
          </cell>
          <cell r="M628" t="str">
            <v>SR</v>
          </cell>
          <cell r="N628" t="str">
            <v>Cabajská 28, 94901 Nitra</v>
          </cell>
          <cell r="O628" t="str">
            <v>Nitra</v>
          </cell>
          <cell r="P628" t="str">
            <v>Nitriansky kraj</v>
          </cell>
          <cell r="Q628">
            <v>34110160</v>
          </cell>
        </row>
        <row r="629">
          <cell r="C629" t="str">
            <v>09I02-03-V04-00665</v>
          </cell>
          <cell r="D629" t="str">
            <v>Analýza bezpečnosti informačných systémov v rámci kybernetického priestoru so zameraním na bezpečnostnú analýzy CRM systému</v>
          </cell>
          <cell r="E629">
            <v>45152</v>
          </cell>
          <cell r="F629">
            <v>45152.669432870367</v>
          </cell>
          <cell r="G629">
            <v>45152.669432870367</v>
          </cell>
          <cell r="H629" t="str">
            <v>PASUV EU SE</v>
          </cell>
          <cell r="I629" t="str">
            <v>Bancíkovej</v>
          </cell>
          <cell r="J629" t="str">
            <v>1/A</v>
          </cell>
          <cell r="K629" t="str">
            <v>Bratislava - mestská časť Ružinov</v>
          </cell>
          <cell r="L629">
            <v>82103</v>
          </cell>
          <cell r="M629" t="str">
            <v>SR</v>
          </cell>
          <cell r="N629" t="str">
            <v>Bancíkovej 1/A, 82103 Bratislava - mestská časť Ružinov</v>
          </cell>
          <cell r="O629" t="str">
            <v>Bratislava II</v>
          </cell>
          <cell r="P629" t="str">
            <v>Bratislavský kraj</v>
          </cell>
          <cell r="Q629">
            <v>53030958</v>
          </cell>
        </row>
        <row r="630">
          <cell r="C630" t="str">
            <v>09I02-03-V04-00666</v>
          </cell>
          <cell r="D630" t="str">
            <v>Analýza digitalizácie a archivácie zmlúv</v>
          </cell>
          <cell r="E630">
            <v>45152</v>
          </cell>
          <cell r="F630">
            <v>45152.670127314814</v>
          </cell>
          <cell r="G630">
            <v>45152.670127314814</v>
          </cell>
          <cell r="H630" t="str">
            <v>VBC NITRA, s.r.o.</v>
          </cell>
          <cell r="I630" t="str">
            <v>Štúrova</v>
          </cell>
          <cell r="J630">
            <v>22</v>
          </cell>
          <cell r="K630" t="str">
            <v>Nitra</v>
          </cell>
          <cell r="L630">
            <v>94901</v>
          </cell>
          <cell r="M630" t="str">
            <v>SR</v>
          </cell>
          <cell r="N630" t="str">
            <v>Štúrova 22, 94901 Nitra</v>
          </cell>
          <cell r="O630" t="str">
            <v>Nitra</v>
          </cell>
          <cell r="P630" t="str">
            <v>Nitriansky kraj</v>
          </cell>
          <cell r="Q630">
            <v>35971037</v>
          </cell>
        </row>
        <row r="631">
          <cell r="C631" t="str">
            <v>09I02-03-V04-00667</v>
          </cell>
          <cell r="D631" t="str">
            <v>Digitálna transformácia a integrácia umelej inteligencie pre spoločnosť horray s.r.o.</v>
          </cell>
          <cell r="E631">
            <v>45152</v>
          </cell>
          <cell r="F631">
            <v>45152.671574074076</v>
          </cell>
          <cell r="G631">
            <v>45152.671574074076</v>
          </cell>
          <cell r="H631" t="str">
            <v>horray s.r.o.</v>
          </cell>
          <cell r="I631" t="str">
            <v>Sv. rodiny</v>
          </cell>
          <cell r="J631" t="str">
            <v>2156/3</v>
          </cell>
          <cell r="K631" t="str">
            <v>Košice - mestská časť Dargovských hrdinov</v>
          </cell>
          <cell r="L631">
            <v>4022</v>
          </cell>
          <cell r="M631" t="str">
            <v>SR</v>
          </cell>
          <cell r="N631" t="str">
            <v>Sv. rodiny 2156/3, 04022 Košice - mestská časť Dargovských hrdinov</v>
          </cell>
          <cell r="O631" t="str">
            <v>Košice III</v>
          </cell>
          <cell r="P631" t="str">
            <v>Košický kraj</v>
          </cell>
          <cell r="Q631">
            <v>52820467</v>
          </cell>
        </row>
        <row r="632">
          <cell r="C632" t="str">
            <v>09I02-03-V04-00668</v>
          </cell>
          <cell r="D632" t="str">
            <v>Digitalizácia a automatizácia interných procesov</v>
          </cell>
          <cell r="E632">
            <v>45152</v>
          </cell>
          <cell r="F632">
            <v>45152.673020833332</v>
          </cell>
          <cell r="G632">
            <v>45152.673020833332</v>
          </cell>
          <cell r="H632" t="str">
            <v>SUN ENERGY TRADE s. r. o.</v>
          </cell>
          <cell r="I632" t="str">
            <v>Mníchova Lehota</v>
          </cell>
          <cell r="J632">
            <v>466</v>
          </cell>
          <cell r="K632" t="str">
            <v>Mníchova Lehota</v>
          </cell>
          <cell r="L632">
            <v>91321</v>
          </cell>
          <cell r="M632" t="str">
            <v>SR</v>
          </cell>
          <cell r="N632" t="str">
            <v>Mníchova Lehota 466, 91321 Mníchova Lehota</v>
          </cell>
          <cell r="O632" t="str">
            <v>Trenčín</v>
          </cell>
          <cell r="P632" t="str">
            <v>Trenčiansky kraj</v>
          </cell>
          <cell r="Q632" t="str">
            <v>54035678</v>
          </cell>
        </row>
        <row r="633">
          <cell r="C633" t="str">
            <v>09I02-03-V04-00669</v>
          </cell>
          <cell r="D633" t="str">
            <v>Prieskum trhu, analýza a návrh e-commerce pre koncových zákazníkov a B2B v segmente predaj odevov</v>
          </cell>
          <cell r="E633">
            <v>45152</v>
          </cell>
          <cell r="F633">
            <v>45152.673483796294</v>
          </cell>
          <cell r="G633">
            <v>45160.673483796294</v>
          </cell>
          <cell r="H633" t="str">
            <v>Helena Tokošová</v>
          </cell>
          <cell r="I633" t="str">
            <v>Suchý riadok</v>
          </cell>
          <cell r="J633" t="str">
            <v>1643/8</v>
          </cell>
          <cell r="K633" t="str">
            <v>Skalica</v>
          </cell>
          <cell r="L633">
            <v>90901</v>
          </cell>
          <cell r="M633" t="str">
            <v>SR</v>
          </cell>
          <cell r="N633" t="str">
            <v>Suchý riadok 1643/8, 90901 Skalica</v>
          </cell>
          <cell r="O633" t="str">
            <v>Skalica</v>
          </cell>
          <cell r="P633" t="str">
            <v>Trnavský kraj</v>
          </cell>
          <cell r="Q633">
            <v>43178308</v>
          </cell>
        </row>
        <row r="634">
          <cell r="C634" t="str">
            <v>09I02-03-V04-00670</v>
          </cell>
          <cell r="D634" t="str">
            <v>Analýza a návrh individualizovaného riešenia systém pre správu skladu (WMS) integrovaného s autonómnymi robotickými vysokozdvižnými vozíkmi.</v>
          </cell>
          <cell r="E634">
            <v>45152</v>
          </cell>
          <cell r="F634">
            <v>45152.677986111114</v>
          </cell>
          <cell r="G634">
            <v>45152.677986111114</v>
          </cell>
          <cell r="H634" t="str">
            <v>PIXELLABO s.r.o.</v>
          </cell>
          <cell r="I634" t="str">
            <v>Františka Kubača</v>
          </cell>
          <cell r="J634">
            <v>1</v>
          </cell>
          <cell r="K634" t="str">
            <v>Michalovce</v>
          </cell>
          <cell r="L634">
            <v>7101</v>
          </cell>
          <cell r="M634" t="str">
            <v>SR</v>
          </cell>
          <cell r="N634" t="str">
            <v>Františka Kubača 1, 07101 Michalovce</v>
          </cell>
          <cell r="O634" t="str">
            <v>Michalovce</v>
          </cell>
          <cell r="P634" t="str">
            <v>Košický kraj</v>
          </cell>
          <cell r="Q634">
            <v>52397998</v>
          </cell>
        </row>
        <row r="635">
          <cell r="C635" t="str">
            <v>09I02-03-V04-00671</v>
          </cell>
          <cell r="D635" t="str">
            <v>Digitalizácia skladového hospodárstva a výroby</v>
          </cell>
          <cell r="E635">
            <v>45152</v>
          </cell>
          <cell r="F635">
            <v>45152.680138888885</v>
          </cell>
          <cell r="G635" t="str">
            <v>-</v>
          </cell>
          <cell r="H635" t="str">
            <v>JAMEX, s.r.o.</v>
          </cell>
          <cell r="I635" t="str">
            <v>Považské Podhradie</v>
          </cell>
          <cell r="J635">
            <v>438</v>
          </cell>
          <cell r="K635" t="str">
            <v>Považská Bystrica</v>
          </cell>
          <cell r="L635">
            <v>1704</v>
          </cell>
          <cell r="M635" t="str">
            <v>SR</v>
          </cell>
          <cell r="N635" t="str">
            <v>Považské Podhradie 438, 01704 Považská Bystrica</v>
          </cell>
          <cell r="O635" t="str">
            <v>Považská Bystrica</v>
          </cell>
          <cell r="P635" t="str">
            <v>Trenčiansky kraj</v>
          </cell>
          <cell r="Q635" t="str">
            <v>31644813</v>
          </cell>
        </row>
        <row r="636">
          <cell r="C636" t="str">
            <v>09I02-03-V04-00672</v>
          </cell>
          <cell r="D636" t="str">
            <v>Digitalizácia a automatizácia interných procesov</v>
          </cell>
          <cell r="E636">
            <v>45152</v>
          </cell>
          <cell r="F636">
            <v>45152.680300925924</v>
          </cell>
          <cell r="G636">
            <v>45152.680300925924</v>
          </cell>
          <cell r="H636" t="str">
            <v>AXOR SMREKOVO s. r. o.</v>
          </cell>
          <cell r="I636" t="str">
            <v>Adamovce</v>
          </cell>
          <cell r="J636">
            <v>57</v>
          </cell>
          <cell r="K636" t="str">
            <v>Adamovské Kochanovce</v>
          </cell>
          <cell r="L636">
            <v>91305</v>
          </cell>
          <cell r="M636" t="str">
            <v>SR</v>
          </cell>
          <cell r="N636" t="str">
            <v>Adamovce 57, 91305 Adamovské Kochanovce</v>
          </cell>
          <cell r="O636" t="str">
            <v>Trenčín</v>
          </cell>
          <cell r="P636" t="str">
            <v>Trenčiansky kraj</v>
          </cell>
          <cell r="Q636">
            <v>54775361</v>
          </cell>
        </row>
        <row r="637">
          <cell r="C637" t="str">
            <v>09I02-03-V04-00673</v>
          </cell>
          <cell r="D637" t="str">
            <v>Digitalizácia a automatizácia procesov v podniku</v>
          </cell>
          <cell r="E637">
            <v>45152</v>
          </cell>
          <cell r="F637">
            <v>45152.682395833333</v>
          </cell>
          <cell r="G637">
            <v>45152.682395833333</v>
          </cell>
          <cell r="H637" t="str">
            <v>Tesidy s.r.o.</v>
          </cell>
          <cell r="I637" t="str">
            <v>Prievozská</v>
          </cell>
          <cell r="J637" t="str">
            <v>4D</v>
          </cell>
          <cell r="K637" t="str">
            <v>Bratislava - mestská časť Ružinov</v>
          </cell>
          <cell r="L637">
            <v>82109</v>
          </cell>
          <cell r="M637" t="str">
            <v>SR</v>
          </cell>
          <cell r="N637" t="str">
            <v>Prievozská 4D, 82109 Bratislava - mestská časť Ružinov</v>
          </cell>
          <cell r="O637" t="str">
            <v>Bratislava II</v>
          </cell>
          <cell r="P637" t="str">
            <v>Bratislavský kraj</v>
          </cell>
          <cell r="Q637" t="str">
            <v>51885590</v>
          </cell>
        </row>
        <row r="638">
          <cell r="C638" t="str">
            <v>09I02-03-V04-00674</v>
          </cell>
          <cell r="D638" t="str">
            <v>Zlepšenie kybernetickej bezpečnosť spoločnosti SITEL s.r.o.- zvýšenie bezpečnosti informačných systémov</v>
          </cell>
          <cell r="E638">
            <v>45152</v>
          </cell>
          <cell r="F638">
            <v>45152.683321759258</v>
          </cell>
          <cell r="G638">
            <v>45152.683321759258</v>
          </cell>
          <cell r="H638" t="str">
            <v>SITEL s.r.o.</v>
          </cell>
          <cell r="I638" t="str">
            <v>Zemplínska</v>
          </cell>
          <cell r="J638">
            <v>6</v>
          </cell>
          <cell r="K638" t="str">
            <v>Košice - mestská časť Vyšné Opátske</v>
          </cell>
          <cell r="L638">
            <v>4001</v>
          </cell>
          <cell r="M638" t="str">
            <v>SR</v>
          </cell>
          <cell r="N638" t="str">
            <v>Zemplínska 6, 04001 Košice - mestská časť Vyšné Opátske</v>
          </cell>
          <cell r="O638" t="str">
            <v>Košice I</v>
          </cell>
          <cell r="P638" t="str">
            <v>Košický kraj</v>
          </cell>
          <cell r="Q638" t="str">
            <v>31668305</v>
          </cell>
        </row>
        <row r="639">
          <cell r="C639" t="str">
            <v>09I02-03-V04-00675</v>
          </cell>
          <cell r="D639" t="str">
            <v>Cesta k inovatívnej digitalizácii výroby a hutného spracovania kovov v spoločnosti Bc Technik Group</v>
          </cell>
          <cell r="E639">
            <v>45152</v>
          </cell>
          <cell r="F639">
            <v>45152.683495370373</v>
          </cell>
          <cell r="G639">
            <v>45157.683495370373</v>
          </cell>
          <cell r="H639" t="str">
            <v>BC Technik group s.r.o.</v>
          </cell>
          <cell r="I639" t="str">
            <v>M.R.Štefánika</v>
          </cell>
          <cell r="J639" t="str">
            <v>965/13</v>
          </cell>
          <cell r="K639" t="str">
            <v>Rožňava</v>
          </cell>
          <cell r="L639">
            <v>4801</v>
          </cell>
          <cell r="M639" t="str">
            <v>SR</v>
          </cell>
          <cell r="N639" t="str">
            <v>M.R.Štefánika 965/13, 04801 Rožňava</v>
          </cell>
          <cell r="O639" t="str">
            <v>Rožňava</v>
          </cell>
          <cell r="P639" t="str">
            <v>Košický kraj</v>
          </cell>
          <cell r="Q639" t="str">
            <v>52979105</v>
          </cell>
        </row>
        <row r="640">
          <cell r="C640" t="str">
            <v>09I02-03-V04-00676</v>
          </cell>
          <cell r="D640" t="str">
            <v>E-commerce zlepšenia v spoločnosti</v>
          </cell>
          <cell r="E640">
            <v>45152</v>
          </cell>
          <cell r="F640">
            <v>45152.684421296297</v>
          </cell>
          <cell r="G640">
            <v>45152.684421296297</v>
          </cell>
          <cell r="H640" t="str">
            <v>Ing. Juraj Dzurek</v>
          </cell>
          <cell r="I640" t="str">
            <v>Vietnamská</v>
          </cell>
          <cell r="J640" t="str">
            <v>4626/48</v>
          </cell>
          <cell r="K640" t="str">
            <v>Bratislava - mestská časť Ružinov</v>
          </cell>
          <cell r="L640">
            <v>82104</v>
          </cell>
          <cell r="M640" t="str">
            <v>SR</v>
          </cell>
          <cell r="N640" t="str">
            <v>Vietnamská 4626/48, 82104 Bratislava - mestská časť Ružinov</v>
          </cell>
          <cell r="O640" t="str">
            <v>Bratislava II</v>
          </cell>
          <cell r="P640" t="str">
            <v>Bratislavský kraj</v>
          </cell>
          <cell r="Q640" t="str">
            <v>47543744</v>
          </cell>
        </row>
        <row r="641">
          <cell r="C641" t="str">
            <v>09I02-03-V04-00677</v>
          </cell>
          <cell r="D641" t="str">
            <v>Dream digital production</v>
          </cell>
          <cell r="E641">
            <v>45152</v>
          </cell>
          <cell r="F641">
            <v>45152.685497685183</v>
          </cell>
          <cell r="G641" t="str">
            <v>-</v>
          </cell>
          <cell r="H641" t="str">
            <v>Dream production s.r.o.</v>
          </cell>
          <cell r="I641" t="str">
            <v>Povstania českého ľudu</v>
          </cell>
          <cell r="J641" t="str">
            <v>730/12</v>
          </cell>
          <cell r="K641" t="str">
            <v>Košice - mestská časť Dargovských hrdinov</v>
          </cell>
          <cell r="L641">
            <v>4022</v>
          </cell>
          <cell r="M641" t="str">
            <v>SR</v>
          </cell>
          <cell r="N641" t="str">
            <v>Povstania českého ľudu 730/12, 04022 Košice - mestská časť Dargovských hrdinov</v>
          </cell>
          <cell r="O641" t="str">
            <v>Košice III</v>
          </cell>
          <cell r="P641" t="str">
            <v>Košický kraj</v>
          </cell>
          <cell r="Q641" t="str">
            <v>46571370</v>
          </cell>
        </row>
        <row r="642">
          <cell r="C642" t="str">
            <v>09I02-03-V04-00678</v>
          </cell>
          <cell r="D642" t="str">
            <v>Zmena kvality užívateľského kontaktu pri prevedení medicínskymi diagnózami, identifikácii správnej diagnózy a detailnom popise postupu liečby a použitia fyzikálnych technológií za spolupráce so školami a odborníkmi z medicínskeho sektoru.kt</v>
          </cell>
          <cell r="E642">
            <v>45152</v>
          </cell>
          <cell r="F642">
            <v>45152.685798611114</v>
          </cell>
          <cell r="G642" t="str">
            <v>-</v>
          </cell>
          <cell r="H642" t="str">
            <v>Winmed centrum s.r.o.</v>
          </cell>
          <cell r="I642" t="str">
            <v>Jelenecká</v>
          </cell>
          <cell r="J642" t="str">
            <v>963/177</v>
          </cell>
          <cell r="K642" t="str">
            <v>Nitrianske Hrnčiarovce</v>
          </cell>
          <cell r="L642">
            <v>95101</v>
          </cell>
          <cell r="M642" t="str">
            <v>SR</v>
          </cell>
          <cell r="N642" t="str">
            <v>Jelenecká 963/177, 95101 Nitrianske Hrnčiarovce</v>
          </cell>
          <cell r="O642" t="str">
            <v>Nitra</v>
          </cell>
          <cell r="P642" t="str">
            <v>Nitriansky kraj</v>
          </cell>
          <cell r="Q642" t="str">
            <v>51460289</v>
          </cell>
        </row>
        <row r="643">
          <cell r="C643" t="str">
            <v>09I02-03-V04-00679</v>
          </cell>
          <cell r="D643" t="str">
            <v>Digitalizácia jazykovej školy</v>
          </cell>
          <cell r="E643">
            <v>45152</v>
          </cell>
          <cell r="F643">
            <v>45152.685844907406</v>
          </cell>
          <cell r="G643" t="str">
            <v>-</v>
          </cell>
          <cell r="H643" t="str">
            <v>Ing. Mária Holišová</v>
          </cell>
          <cell r="I643" t="str">
            <v>Veľká okružná</v>
          </cell>
          <cell r="J643" t="str">
            <v>1305/9</v>
          </cell>
          <cell r="K643" t="str">
            <v>Žilina</v>
          </cell>
          <cell r="L643">
            <v>1001</v>
          </cell>
          <cell r="M643" t="str">
            <v>SR</v>
          </cell>
          <cell r="N643" t="str">
            <v>Veľká okružná 1305/9, 01001 Žilina</v>
          </cell>
          <cell r="O643" t="str">
            <v>Žilina</v>
          </cell>
          <cell r="P643" t="str">
            <v>Žilinský kraj</v>
          </cell>
          <cell r="Q643" t="str">
            <v>FO</v>
          </cell>
        </row>
        <row r="644">
          <cell r="C644" t="str">
            <v>09I02-03-V04-00680</v>
          </cell>
          <cell r="D644" t="str">
            <v>Optimalizácia e-shopu(e-obchodu) GROWCUBE s.r.o. pre vstup na zahraničné trhy - analýza a štúdia digitálneho riešenia aplikácie GROWapp.</v>
          </cell>
          <cell r="E644">
            <v>45152</v>
          </cell>
          <cell r="F644">
            <v>45152.685960648145</v>
          </cell>
          <cell r="G644">
            <v>45163.685960648145</v>
          </cell>
          <cell r="H644" t="str">
            <v>GROW CUBE, s.r.o.</v>
          </cell>
          <cell r="I644" t="str">
            <v>Studenohorská</v>
          </cell>
          <cell r="J644">
            <v>51</v>
          </cell>
          <cell r="K644" t="str">
            <v>Bratislava - mestská časť Lamač</v>
          </cell>
          <cell r="L644">
            <v>84103</v>
          </cell>
          <cell r="M644" t="str">
            <v>SR</v>
          </cell>
          <cell r="N644" t="str">
            <v>Studenohorská 51, 84103 Bratislava - mestská časť Lamač</v>
          </cell>
          <cell r="O644" t="str">
            <v>Bratislava III</v>
          </cell>
          <cell r="P644" t="str">
            <v>Bratislavský kraj</v>
          </cell>
          <cell r="Q644" t="str">
            <v>50193147</v>
          </cell>
        </row>
        <row r="645">
          <cell r="C645" t="str">
            <v>09I02-03-V04-00681</v>
          </cell>
          <cell r="D645" t="str">
            <v>Návrh individualizovaného riešenia na automatizáciu, digitalizáciu a optimalizáciu obchodných interných procesov s využitím inteligentnej správy zákaznickéj databázy použitím AI nástrojov.</v>
          </cell>
          <cell r="E645">
            <v>45152</v>
          </cell>
          <cell r="F645">
            <v>45152.686678240738</v>
          </cell>
          <cell r="G645" t="str">
            <v>-</v>
          </cell>
          <cell r="H645" t="str">
            <v>TBAU, s. r. o.</v>
          </cell>
          <cell r="I645" t="str">
            <v>Kragujevská</v>
          </cell>
          <cell r="J645">
            <v>1</v>
          </cell>
          <cell r="K645" t="str">
            <v>Žilina</v>
          </cell>
          <cell r="L645">
            <v>1001</v>
          </cell>
          <cell r="M645" t="str">
            <v>SR</v>
          </cell>
          <cell r="N645" t="str">
            <v>Kragujevská 1, 01001 Žilina</v>
          </cell>
          <cell r="O645" t="str">
            <v>Žilina</v>
          </cell>
          <cell r="P645" t="str">
            <v>Žilinský kraj</v>
          </cell>
          <cell r="Q645" t="str">
            <v>52429822</v>
          </cell>
        </row>
        <row r="646">
          <cell r="C646" t="str">
            <v>09I02-03-V04-00682</v>
          </cell>
          <cell r="D646" t="str">
            <v>Analýza procesov automatickej fakturácie</v>
          </cell>
          <cell r="E646">
            <v>45152</v>
          </cell>
          <cell r="F646">
            <v>45152.68681712963</v>
          </cell>
          <cell r="G646">
            <v>45163.68681712963</v>
          </cell>
          <cell r="H646" t="str">
            <v>DYNAMIK TRADING, s.r.o.</v>
          </cell>
          <cell r="I646" t="str">
            <v>Štúrova</v>
          </cell>
          <cell r="J646">
            <v>22</v>
          </cell>
          <cell r="K646" t="str">
            <v>Nitra</v>
          </cell>
          <cell r="L646">
            <v>94901</v>
          </cell>
          <cell r="M646" t="str">
            <v>SR</v>
          </cell>
          <cell r="N646" t="str">
            <v>Štúrova 22, 94901 Nitra</v>
          </cell>
          <cell r="O646" t="str">
            <v>Nitra</v>
          </cell>
          <cell r="P646" t="str">
            <v>Nitriansky kraj</v>
          </cell>
          <cell r="Q646" t="str">
            <v>35921773</v>
          </cell>
        </row>
        <row r="647">
          <cell r="C647" t="str">
            <v>09I02-03-V04-00683</v>
          </cell>
          <cell r="D647" t="str">
            <v>Skladanie základnej analýzy pre personalizované zlepšenie použiteľnosti webových stránok, služieb alebo produktov na základe štandardov pre užívateľský zážitok (UX).</v>
          </cell>
          <cell r="E647">
            <v>45152</v>
          </cell>
          <cell r="F647">
            <v>45152.688310185185</v>
          </cell>
          <cell r="G647" t="str">
            <v>-</v>
          </cell>
          <cell r="H647" t="str">
            <v>Martin Piliar</v>
          </cell>
          <cell r="I647" t="str">
            <v>(blank)</v>
          </cell>
          <cell r="J647">
            <v>1</v>
          </cell>
          <cell r="K647" t="str">
            <v>Banská Bystrica</v>
          </cell>
          <cell r="L647">
            <v>97404</v>
          </cell>
          <cell r="M647" t="str">
            <v>SR</v>
          </cell>
          <cell r="N647" t="str">
            <v>(blank) 1, 97404 Banská Bystrica</v>
          </cell>
          <cell r="O647" t="str">
            <v>Banská Bystrica</v>
          </cell>
          <cell r="P647" t="str">
            <v>Banskobystrický kraj</v>
          </cell>
          <cell r="Q647" t="str">
            <v>FO</v>
          </cell>
        </row>
        <row r="648">
          <cell r="C648" t="str">
            <v>09I02-03-V04-00684</v>
          </cell>
          <cell r="D648" t="str">
            <v>Analýza technického riešenia na využitie CRM systému pre manažérske rozhodovanie a riadenie obchodných aktiví spoločnosti Auto solution services spol. s r. o.</v>
          </cell>
          <cell r="E648">
            <v>45152</v>
          </cell>
          <cell r="F648">
            <v>45152.689444444448</v>
          </cell>
          <cell r="G648">
            <v>45152.689444444448</v>
          </cell>
          <cell r="H648" t="str">
            <v>Auto Solution Services, spol. s r. o.</v>
          </cell>
          <cell r="I648" t="str">
            <v>Hlaváčikova</v>
          </cell>
          <cell r="J648">
            <v>41</v>
          </cell>
          <cell r="K648" t="str">
            <v>Bratislava - mestská časť Karlova Ves</v>
          </cell>
          <cell r="L648">
            <v>84105</v>
          </cell>
          <cell r="M648" t="str">
            <v>SR</v>
          </cell>
          <cell r="N648" t="str">
            <v>Hlaváčikova 41, 84105 Bratislava - mestská časť Karlova Ves</v>
          </cell>
          <cell r="O648" t="str">
            <v>Bratislava IV</v>
          </cell>
          <cell r="P648" t="str">
            <v>Bratislavský kraj</v>
          </cell>
          <cell r="Q648" t="str">
            <v>46836349</v>
          </cell>
        </row>
        <row r="649">
          <cell r="C649" t="str">
            <v>09I02-03-V04-00685</v>
          </cell>
          <cell r="D649" t="str">
            <v>Automatizácia procesov vytvárania klimatických podmienok pre pestovanie mikro zeleniny a mikro bylinek (micro greens)</v>
          </cell>
          <cell r="E649">
            <v>45152</v>
          </cell>
          <cell r="F649">
            <v>45152.692337962966</v>
          </cell>
          <cell r="G649">
            <v>45152.692337962966</v>
          </cell>
          <cell r="H649" t="str">
            <v>Janove Sady s. r. o.</v>
          </cell>
          <cell r="I649" t="str">
            <v>Ulica Paulínska</v>
          </cell>
          <cell r="J649" t="str">
            <v>7432/18</v>
          </cell>
          <cell r="K649" t="str">
            <v>Trnava</v>
          </cell>
          <cell r="L649">
            <v>91701</v>
          </cell>
          <cell r="M649" t="str">
            <v>SR</v>
          </cell>
          <cell r="N649" t="str">
            <v>Ulica Paulínska 7432/18, 91701 Trnava</v>
          </cell>
          <cell r="O649" t="str">
            <v>Trnava</v>
          </cell>
          <cell r="P649" t="str">
            <v>Trnavský kraj</v>
          </cell>
          <cell r="Q649" t="str">
            <v>47408898</v>
          </cell>
        </row>
        <row r="650">
          <cell r="C650" t="str">
            <v>09I02-03-V04-00686</v>
          </cell>
          <cell r="D650" t="str">
            <v>Návrh digitalizácie a automatizácie dvoch pobočiek a eshopu s fokusom na zákaznícku skúsenosť a lead managment</v>
          </cell>
          <cell r="E650">
            <v>45152</v>
          </cell>
          <cell r="F650">
            <v>45152.692511574074</v>
          </cell>
          <cell r="G650">
            <v>45152.692511574074</v>
          </cell>
          <cell r="H650" t="str">
            <v>P&amp;M CONSTRUCTA, s. r. o.</v>
          </cell>
          <cell r="I650" t="str">
            <v>Záborského</v>
          </cell>
          <cell r="J650" t="str">
            <v>10/3</v>
          </cell>
          <cell r="K650" t="str">
            <v>Martin</v>
          </cell>
          <cell r="L650">
            <v>3601</v>
          </cell>
          <cell r="M650" t="str">
            <v>SR</v>
          </cell>
          <cell r="N650" t="str">
            <v>Záborského 10/3, 03601 Martin</v>
          </cell>
          <cell r="O650" t="str">
            <v>Martin</v>
          </cell>
          <cell r="P650" t="str">
            <v>Žilinský kraj</v>
          </cell>
          <cell r="Q650" t="str">
            <v>53086023</v>
          </cell>
        </row>
        <row r="651">
          <cell r="C651" t="str">
            <v>09I02-03-V04-00687</v>
          </cell>
          <cell r="D651" t="str">
            <v>Návrh digitalizácie interných procesov spoločnosti AVKP, s.r.o.</v>
          </cell>
          <cell r="E651">
            <v>45152</v>
          </cell>
          <cell r="F651">
            <v>45152.694398148145</v>
          </cell>
          <cell r="G651" t="str">
            <v>-</v>
          </cell>
          <cell r="H651" t="str">
            <v>AVKP s.r.o.</v>
          </cell>
          <cell r="I651" t="str">
            <v>Na Karlove</v>
          </cell>
          <cell r="J651" t="str">
            <v>783/40</v>
          </cell>
          <cell r="K651" t="str">
            <v>Banská Bystrica</v>
          </cell>
          <cell r="L651">
            <v>97401</v>
          </cell>
          <cell r="M651" t="str">
            <v>SR</v>
          </cell>
          <cell r="N651" t="str">
            <v>Na Karlove 783/40, 97401 Banská Bystrica</v>
          </cell>
          <cell r="O651" t="str">
            <v>Banská Bystrica</v>
          </cell>
          <cell r="P651" t="str">
            <v>Banskobystrický kraj</v>
          </cell>
          <cell r="Q651" t="str">
            <v>47649691</v>
          </cell>
        </row>
        <row r="652">
          <cell r="C652" t="str">
            <v>09I02-03-V04-00688</v>
          </cell>
          <cell r="D652" t="str">
            <v>Digitalizácia riadenia interaktívnych expozícií</v>
          </cell>
          <cell r="E652">
            <v>45152</v>
          </cell>
          <cell r="F652">
            <v>45152.697881944441</v>
          </cell>
          <cell r="G652">
            <v>45152.697881944441</v>
          </cell>
          <cell r="H652" t="str">
            <v>Ústav technológií a inovácií, s. r. o.</v>
          </cell>
          <cell r="I652" t="str">
            <v>Ulica Rudolfa Mocka</v>
          </cell>
          <cell r="J652" t="str">
            <v>1B</v>
          </cell>
          <cell r="K652" t="str">
            <v>Bratislava - mestská časť Karlova Ves</v>
          </cell>
          <cell r="L652">
            <v>84104</v>
          </cell>
          <cell r="M652" t="str">
            <v>SR</v>
          </cell>
          <cell r="N652" t="str">
            <v>Ulica Rudolfa Mocka 1B, 84104 Bratislava - mestská časť Karlova Ves</v>
          </cell>
          <cell r="O652" t="str">
            <v>Bratislava IV</v>
          </cell>
          <cell r="P652" t="str">
            <v>Bratislavský kraj</v>
          </cell>
          <cell r="Q652">
            <v>46190597</v>
          </cell>
        </row>
        <row r="653">
          <cell r="C653" t="str">
            <v>09I02-03-V04-00689</v>
          </cell>
          <cell r="D653" t="str">
            <v>Návrh implementácie b2b riešenia pre zefektívnenie fungovania predaja a prepojenie s CRM a skladovým hospodarstvom.</v>
          </cell>
          <cell r="E653">
            <v>45152</v>
          </cell>
          <cell r="F653">
            <v>45152.701053240744</v>
          </cell>
          <cell r="G653">
            <v>45157.701053240744</v>
          </cell>
          <cell r="H653" t="str">
            <v>PRIMACLIMA, a.s.</v>
          </cell>
          <cell r="I653" t="str">
            <v>Cabajská</v>
          </cell>
          <cell r="J653">
            <v>28</v>
          </cell>
          <cell r="K653" t="str">
            <v>Nitra</v>
          </cell>
          <cell r="L653">
            <v>94901</v>
          </cell>
          <cell r="M653" t="str">
            <v>SR</v>
          </cell>
          <cell r="N653" t="str">
            <v>Cabajská 28, 94901 Nitra</v>
          </cell>
          <cell r="O653" t="str">
            <v>Nitra</v>
          </cell>
          <cell r="P653" t="str">
            <v>Nitriansky kraj</v>
          </cell>
          <cell r="Q653">
            <v>46142983</v>
          </cell>
        </row>
        <row r="654">
          <cell r="C654" t="str">
            <v>09I02-03-V04-00690</v>
          </cell>
          <cell r="D654" t="str">
            <v>Návrh individualizovaného riešenia pre automatizáciu a digitálne procesy &amp; optimalizáciu interných procesov</v>
          </cell>
          <cell r="E654">
            <v>45152</v>
          </cell>
          <cell r="F654">
            <v>45152.701701388891</v>
          </cell>
          <cell r="G654">
            <v>45152.701701388891</v>
          </cell>
          <cell r="H654" t="str">
            <v>Danum, s.r.o.</v>
          </cell>
          <cell r="I654" t="str">
            <v>Bottova ul.</v>
          </cell>
          <cell r="J654" t="str">
            <v>2899/1</v>
          </cell>
          <cell r="K654" t="str">
            <v>Komárno</v>
          </cell>
          <cell r="L654">
            <v>94501</v>
          </cell>
          <cell r="M654" t="str">
            <v>SR</v>
          </cell>
          <cell r="N654" t="str">
            <v>Bottova ul. 2899/1, 94501 Komárno</v>
          </cell>
          <cell r="O654" t="str">
            <v>Komárno</v>
          </cell>
          <cell r="P654" t="str">
            <v>Nitriansky kraj</v>
          </cell>
          <cell r="Q654" t="str">
            <v>36824933</v>
          </cell>
        </row>
        <row r="655">
          <cell r="C655" t="str">
            <v>09I02-03-V04-00691</v>
          </cell>
          <cell r="D655" t="str">
            <v>Analýza možností a návrh riešenia platformy pre sekundárny predaj tovarov a služieb</v>
          </cell>
          <cell r="E655">
            <v>45152</v>
          </cell>
          <cell r="F655">
            <v>45152.702280092592</v>
          </cell>
          <cell r="G655">
            <v>45152.702280092592</v>
          </cell>
          <cell r="H655" t="str">
            <v>Darklight, s. r. o.</v>
          </cell>
          <cell r="I655" t="str">
            <v>Líščie údolie</v>
          </cell>
          <cell r="J655" t="str">
            <v>168/110</v>
          </cell>
          <cell r="K655" t="str">
            <v>Bratislava - mestská časť Karlova Ves</v>
          </cell>
          <cell r="L655">
            <v>84104</v>
          </cell>
          <cell r="M655" t="str">
            <v>SR</v>
          </cell>
          <cell r="N655" t="str">
            <v>Líščie údolie 168/110, 84104 Bratislava - mestská časť Karlova Ves</v>
          </cell>
          <cell r="O655" t="str">
            <v>Bratislava IV</v>
          </cell>
          <cell r="P655" t="str">
            <v>Bratislavský kraj</v>
          </cell>
          <cell r="Q655" t="str">
            <v>47375167</v>
          </cell>
        </row>
        <row r="656">
          <cell r="C656" t="str">
            <v>09I02-03-V04-00692</v>
          </cell>
          <cell r="D656" t="str">
            <v>Zlepšenie povedomia odbornej verejnosti a akademického sektora o nových progresívnych technológiách zdieľaním kazuistík a odbornou prezentáciou.</v>
          </cell>
          <cell r="E656">
            <v>45152</v>
          </cell>
          <cell r="F656">
            <v>45152.702488425923</v>
          </cell>
          <cell r="G656" t="str">
            <v>-</v>
          </cell>
          <cell r="H656" t="str">
            <v>Winmed, s.r.o.</v>
          </cell>
          <cell r="I656" t="str">
            <v>školská</v>
          </cell>
          <cell r="J656" t="str">
            <v>527/4</v>
          </cell>
          <cell r="K656" t="str">
            <v>Limbach</v>
          </cell>
          <cell r="L656">
            <v>90091</v>
          </cell>
          <cell r="M656" t="str">
            <v>SR</v>
          </cell>
          <cell r="N656" t="str">
            <v>školská 527/4, 90091 Limbach</v>
          </cell>
          <cell r="O656" t="str">
            <v>Pezinok</v>
          </cell>
          <cell r="P656" t="str">
            <v>Bratislavský kraj</v>
          </cell>
          <cell r="Q656" t="str">
            <v>52116603</v>
          </cell>
        </row>
        <row r="657">
          <cell r="C657" t="str">
            <v>09I02-03-V04-00693</v>
          </cell>
          <cell r="D657" t="str">
            <v>Digitalizácia a automatizácia procesov v podniku</v>
          </cell>
          <cell r="E657">
            <v>45152</v>
          </cell>
          <cell r="F657">
            <v>45152.704467592594</v>
          </cell>
          <cell r="G657" t="str">
            <v>-</v>
          </cell>
          <cell r="H657" t="str">
            <v>GONEXEN, s.r.o.</v>
          </cell>
          <cell r="I657" t="str">
            <v>Orličie</v>
          </cell>
          <cell r="J657" t="str">
            <v>777/2</v>
          </cell>
          <cell r="K657" t="str">
            <v>Nižná</v>
          </cell>
          <cell r="L657">
            <v>2743</v>
          </cell>
          <cell r="M657" t="str">
            <v>SR</v>
          </cell>
          <cell r="N657" t="str">
            <v>Orličie 777/2, 02743 Nižná</v>
          </cell>
          <cell r="O657" t="str">
            <v>Tvrdošín</v>
          </cell>
          <cell r="P657" t="str">
            <v>Žilinský kraj</v>
          </cell>
          <cell r="Q657" t="str">
            <v>51073315</v>
          </cell>
        </row>
        <row r="658">
          <cell r="C658" t="str">
            <v>09I02-03-V04-00694</v>
          </cell>
          <cell r="D658" t="str">
            <v>Analýza aktuálneho stavu kybernetickej bezpečnosti v spoločnosti</v>
          </cell>
          <cell r="E658">
            <v>45152</v>
          </cell>
          <cell r="F658">
            <v>45152.706261574072</v>
          </cell>
          <cell r="G658">
            <v>45152.706261574072</v>
          </cell>
          <cell r="H658" t="str">
            <v>SAWPI, s.r.o.</v>
          </cell>
          <cell r="I658" t="str">
            <v>M.R.Štefánika</v>
          </cell>
          <cell r="J658" t="str">
            <v>10/44</v>
          </cell>
          <cell r="K658" t="str">
            <v>Martin</v>
          </cell>
          <cell r="L658">
            <v>3861</v>
          </cell>
          <cell r="M658" t="str">
            <v>SR</v>
          </cell>
          <cell r="N658" t="str">
            <v>M.R.Štefánika 10/44, 03861 Martin</v>
          </cell>
          <cell r="O658" t="str">
            <v>Martin</v>
          </cell>
          <cell r="P658" t="str">
            <v>Žilinský kraj</v>
          </cell>
          <cell r="Q658" t="str">
            <v>36428299</v>
          </cell>
        </row>
        <row r="659">
          <cell r="C659" t="str">
            <v>09I02-03-V04-00695</v>
          </cell>
          <cell r="D659" t="str">
            <v>Digitalizácia a automatizáciu podnikových procesov pomocou low-code/no-code nástrojov, SaaS komponentov a Microsoft 365 - Výber, zavedenie, implementácia, testovanie</v>
          </cell>
          <cell r="E659">
            <v>45152</v>
          </cell>
          <cell r="F659">
            <v>45152.706770833334</v>
          </cell>
          <cell r="G659">
            <v>45152.706770833334</v>
          </cell>
          <cell r="H659" t="str">
            <v>Verejnoprospešné služby Stupava</v>
          </cell>
          <cell r="I659" t="str">
            <v>Dlhá</v>
          </cell>
          <cell r="J659" t="str">
            <v>1248/11</v>
          </cell>
          <cell r="K659" t="str">
            <v>Stupava</v>
          </cell>
          <cell r="L659">
            <v>90031</v>
          </cell>
          <cell r="M659" t="str">
            <v>SR</v>
          </cell>
          <cell r="N659" t="str">
            <v>Dlhá 1248/11, 90031 Stupava</v>
          </cell>
          <cell r="O659" t="str">
            <v>Malacky</v>
          </cell>
          <cell r="P659" t="str">
            <v>Bratislavský kraj</v>
          </cell>
          <cell r="Q659" t="str">
            <v>50081497</v>
          </cell>
        </row>
        <row r="660">
          <cell r="C660" t="str">
            <v>09I02-03-V04-00696</v>
          </cell>
          <cell r="D660" t="str">
            <v>Digitálny voucher- Košická futbalová aréna</v>
          </cell>
          <cell r="E660">
            <v>45152</v>
          </cell>
          <cell r="F660">
            <v>45152.70921296296</v>
          </cell>
          <cell r="G660">
            <v>45154.70921296296</v>
          </cell>
          <cell r="H660" t="str">
            <v>Košická Futbalová Aréna a. s.</v>
          </cell>
          <cell r="I660" t="str">
            <v>Pri prachárni</v>
          </cell>
          <cell r="J660">
            <v>13</v>
          </cell>
          <cell r="K660" t="str">
            <v>Košice - mestská časť Juh</v>
          </cell>
          <cell r="L660">
            <v>4011</v>
          </cell>
          <cell r="M660" t="str">
            <v>SR</v>
          </cell>
          <cell r="N660" t="str">
            <v>Pri prachárni 13, 04011 Košice - mestská časť Juh</v>
          </cell>
          <cell r="O660" t="str">
            <v>Košice - mestská časť Západ</v>
          </cell>
          <cell r="P660" t="str">
            <v>Košický kraj</v>
          </cell>
          <cell r="Q660">
            <v>47845660</v>
          </cell>
        </row>
        <row r="661">
          <cell r="C661" t="str">
            <v>09I02-03-V04-00697</v>
          </cell>
          <cell r="D661" t="str">
            <v>Komplexná analýza a inovatívny návrh e-commerce obchodu</v>
          </cell>
          <cell r="E661">
            <v>45152</v>
          </cell>
          <cell r="F661">
            <v>45152.710856481484</v>
          </cell>
          <cell r="G661">
            <v>45155.710856481484</v>
          </cell>
          <cell r="H661" t="str">
            <v>Vital trade s.r.o.</v>
          </cell>
          <cell r="I661" t="str">
            <v>Nálepkova</v>
          </cell>
          <cell r="J661">
            <v>30</v>
          </cell>
          <cell r="K661" t="str">
            <v>Piešťany</v>
          </cell>
          <cell r="L661">
            <v>92101</v>
          </cell>
          <cell r="M661" t="str">
            <v>SR</v>
          </cell>
          <cell r="N661" t="str">
            <v>Nálepkova 30, 92101 Piešťany</v>
          </cell>
          <cell r="O661" t="str">
            <v>Piešťany</v>
          </cell>
          <cell r="P661" t="str">
            <v>Trnavský kraj</v>
          </cell>
          <cell r="Q661" t="str">
            <v>46167790</v>
          </cell>
        </row>
        <row r="662">
          <cell r="C662" t="str">
            <v>09I02-03-V04-00698</v>
          </cell>
          <cell r="D662" t="str">
            <v>Vytvorenie www shopu firmy Metrologie Slovakia</v>
          </cell>
          <cell r="E662">
            <v>45152</v>
          </cell>
          <cell r="F662">
            <v>45152.712824074071</v>
          </cell>
          <cell r="G662" t="str">
            <v>-</v>
          </cell>
          <cell r="H662" t="str">
            <v>METROLOGIE SLOVAKIA s.r.o.</v>
          </cell>
          <cell r="I662" t="str">
            <v>Bajkalská</v>
          </cell>
          <cell r="J662" t="str">
            <v>5314/4</v>
          </cell>
          <cell r="K662" t="str">
            <v>Bratislava - mestská časť Ružinov</v>
          </cell>
          <cell r="L662">
            <v>82108</v>
          </cell>
          <cell r="M662" t="str">
            <v>SR</v>
          </cell>
          <cell r="N662" t="str">
            <v>Bajkalská 5314/4, 82108 Bratislava - mestská časť Ružinov</v>
          </cell>
          <cell r="O662" t="str">
            <v>Bratislava I</v>
          </cell>
          <cell r="P662" t="str">
            <v>Bratislavský kraj</v>
          </cell>
          <cell r="Q662" t="str">
            <v>31353576</v>
          </cell>
        </row>
        <row r="663">
          <cell r="C663" t="str">
            <v>09I02-03-V04-00699</v>
          </cell>
          <cell r="D663" t="str">
            <v>Návrh dátovej štruktúry pri monitoring pohybu a vitálnych funkcií starších osôb, osôb s obmedzenou pohyblivosťou a osôb s neurodegeneratívnymi poruchami.</v>
          </cell>
          <cell r="E663">
            <v>45152</v>
          </cell>
          <cell r="F663">
            <v>45152.71361111111</v>
          </cell>
          <cell r="G663">
            <v>45152.71361111111</v>
          </cell>
          <cell r="H663" t="str">
            <v>1234 Branding s. r. o.</v>
          </cell>
          <cell r="I663" t="str">
            <v>Hrubá Borša</v>
          </cell>
          <cell r="J663">
            <v>189</v>
          </cell>
          <cell r="K663" t="str">
            <v>Hrubá Borša</v>
          </cell>
          <cell r="L663">
            <v>90050</v>
          </cell>
          <cell r="M663" t="str">
            <v>SR</v>
          </cell>
          <cell r="N663" t="str">
            <v>Hrubá Borša 189, 90050 Hrubá Borša</v>
          </cell>
          <cell r="O663" t="str">
            <v>Senec</v>
          </cell>
          <cell r="P663" t="str">
            <v>Bratislavský kraj</v>
          </cell>
          <cell r="Q663" t="str">
            <v>44683626</v>
          </cell>
        </row>
        <row r="664">
          <cell r="C664" t="str">
            <v>09I02-03-V04-00700</v>
          </cell>
          <cell r="D664" t="str">
            <v>Analýza a návrh individualizovaného riešenia aplikácie pre zamestnancov spoločnosti s možnosťou modulovania daného riešenia</v>
          </cell>
          <cell r="E664">
            <v>45152</v>
          </cell>
          <cell r="F664">
            <v>45152.714583333334</v>
          </cell>
          <cell r="G664">
            <v>45152.714583333334</v>
          </cell>
          <cell r="H664" t="str">
            <v>Nathan s. r. o.</v>
          </cell>
          <cell r="I664" t="str">
            <v>Tallerova</v>
          </cell>
          <cell r="J664">
            <v>4</v>
          </cell>
          <cell r="K664" t="str">
            <v>Bratislava - mestská časť Staré Mesto</v>
          </cell>
          <cell r="L664">
            <v>81102</v>
          </cell>
          <cell r="M664" t="str">
            <v>SR</v>
          </cell>
          <cell r="N664" t="str">
            <v>Tallerova 4, 81102 Bratislava - mestská časť Staré Mesto</v>
          </cell>
          <cell r="O664" t="str">
            <v>Bratislava I</v>
          </cell>
          <cell r="P664" t="str">
            <v>Bratislavský kraj</v>
          </cell>
          <cell r="Q664">
            <v>52884651</v>
          </cell>
        </row>
        <row r="665">
          <cell r="C665" t="str">
            <v>09I02-03-V04-00701</v>
          </cell>
          <cell r="D665" t="str">
            <v>Implementácia komunikačnej vrstvy medzi e-commerce riešením a ERP systémom</v>
          </cell>
          <cell r="E665">
            <v>45152</v>
          </cell>
          <cell r="F665">
            <v>45152.716099537036</v>
          </cell>
          <cell r="G665">
            <v>45152.716099537036</v>
          </cell>
          <cell r="H665" t="str">
            <v>SJS distrib s.r.o.</v>
          </cell>
          <cell r="I665" t="str">
            <v>Nábrežie Oravy</v>
          </cell>
          <cell r="J665" t="str">
            <v>2909/5B</v>
          </cell>
          <cell r="K665" t="str">
            <v>Dolný Kubín</v>
          </cell>
          <cell r="L665">
            <v>2601</v>
          </cell>
          <cell r="M665" t="str">
            <v>SR</v>
          </cell>
          <cell r="N665" t="str">
            <v>Nábrežie Oravy 2909/5B, 02601 Dolný Kubín</v>
          </cell>
          <cell r="O665" t="str">
            <v>Dolný Kubín</v>
          </cell>
          <cell r="P665" t="str">
            <v>Žilinský kraj</v>
          </cell>
          <cell r="Q665" t="str">
            <v>50662759</v>
          </cell>
        </row>
        <row r="666">
          <cell r="C666" t="str">
            <v>09I02-03-V04-00702</v>
          </cell>
          <cell r="D666" t="str">
            <v>Digitalizácia predajných kanálov spoločnosti WilTec s. r. o. - analýza a plán implementácie s komplexnými odbornými výstupmi</v>
          </cell>
          <cell r="E666">
            <v>45152</v>
          </cell>
          <cell r="F666">
            <v>45152.718101851853</v>
          </cell>
          <cell r="G666">
            <v>45152.718101851853</v>
          </cell>
          <cell r="H666" t="str">
            <v>WilTec s. r. o.</v>
          </cell>
          <cell r="I666" t="str">
            <v>Dovalovo</v>
          </cell>
          <cell r="J666">
            <v>491</v>
          </cell>
          <cell r="K666" t="str">
            <v>Liptovský Hrádok</v>
          </cell>
          <cell r="L666">
            <v>3301</v>
          </cell>
          <cell r="M666" t="str">
            <v>SR</v>
          </cell>
          <cell r="N666" t="str">
            <v>Dovalovo 491, 03301 Liptovský Hrádok</v>
          </cell>
          <cell r="O666" t="str">
            <v>Liptovský Mikuláš</v>
          </cell>
          <cell r="P666" t="str">
            <v>Žilinský kraj</v>
          </cell>
          <cell r="Q666" t="str">
            <v>50732064</v>
          </cell>
        </row>
        <row r="667">
          <cell r="C667" t="str">
            <v>09I02-03-V04-00703</v>
          </cell>
          <cell r="D667" t="str">
            <v>Návrh možnosti kalibrácie 360 stupňovej kamery a mračna bodov</v>
          </cell>
          <cell r="E667">
            <v>45152</v>
          </cell>
          <cell r="F667">
            <v>45152.72084490741</v>
          </cell>
          <cell r="G667">
            <v>45162.72084490741</v>
          </cell>
          <cell r="H667" t="str">
            <v>GEOTECH Bratislava s. r. o.</v>
          </cell>
          <cell r="I667" t="str">
            <v>Černyševského</v>
          </cell>
          <cell r="J667">
            <v>26</v>
          </cell>
          <cell r="K667" t="str">
            <v>Bratislava - mestská časť Petržalka</v>
          </cell>
          <cell r="L667">
            <v>85101</v>
          </cell>
          <cell r="M667" t="str">
            <v>SR</v>
          </cell>
          <cell r="N667" t="str">
            <v>Černyševského 26, 85101 Bratislava - mestská časť Petržalka</v>
          </cell>
          <cell r="O667" t="str">
            <v>Bratislava V</v>
          </cell>
          <cell r="P667" t="str">
            <v>Bratislavský kraj</v>
          </cell>
          <cell r="Q667" t="str">
            <v>45948992</v>
          </cell>
        </row>
        <row r="668">
          <cell r="C668" t="str">
            <v>09I02-03-V04-00704</v>
          </cell>
          <cell r="D668" t="str">
            <v>Návrh digitalizácie riešenia zásobovacieho, výrobného a expedičného procesu</v>
          </cell>
          <cell r="E668">
            <v>45152</v>
          </cell>
          <cell r="F668">
            <v>45152.722939814812</v>
          </cell>
          <cell r="G668">
            <v>45152.722939814812</v>
          </cell>
          <cell r="H668" t="str">
            <v>Rodinná firma, s.r.o.</v>
          </cell>
          <cell r="I668" t="str">
            <v>Raková</v>
          </cell>
          <cell r="J668">
            <v>1631</v>
          </cell>
          <cell r="K668" t="str">
            <v>Raková</v>
          </cell>
          <cell r="L668">
            <v>2351</v>
          </cell>
          <cell r="M668" t="str">
            <v>SR</v>
          </cell>
          <cell r="N668" t="str">
            <v>Raková 1631, 02351 Raková</v>
          </cell>
          <cell r="O668" t="str">
            <v>Čadca</v>
          </cell>
          <cell r="P668" t="str">
            <v>Žilinský kraj</v>
          </cell>
          <cell r="Q668" t="str">
            <v>51689871</v>
          </cell>
        </row>
        <row r="669">
          <cell r="C669" t="str">
            <v>09I02-03-V04-00705</v>
          </cell>
          <cell r="D669" t="str">
            <v>Digitalizácia a automatizácia</v>
          </cell>
          <cell r="E669">
            <v>45152</v>
          </cell>
          <cell r="F669">
            <v>45152.724849537037</v>
          </cell>
          <cell r="G669">
            <v>45152.724849537037</v>
          </cell>
          <cell r="H669" t="str">
            <v>HOSU, s. r. o.</v>
          </cell>
          <cell r="I669" t="str">
            <v>Devínska cesta</v>
          </cell>
          <cell r="J669" t="str">
            <v>3943/106B</v>
          </cell>
          <cell r="K669" t="str">
            <v>Bratislava - mestská časť Devín</v>
          </cell>
          <cell r="L669">
            <v>84104</v>
          </cell>
          <cell r="M669" t="str">
            <v>SR</v>
          </cell>
          <cell r="N669" t="str">
            <v>Devínska cesta 3943/106B, 84104 Bratislava - mestská časť Devín</v>
          </cell>
          <cell r="O669" t="str">
            <v>Bratislava IV</v>
          </cell>
          <cell r="P669" t="str">
            <v>Bratislavský kraj</v>
          </cell>
          <cell r="Q669">
            <v>47251824</v>
          </cell>
        </row>
        <row r="670">
          <cell r="C670" t="str">
            <v>09I02-03-V04-00706</v>
          </cell>
          <cell r="D670" t="str">
            <v>Návrh bezpečnostných opatrení a posúdenie kybernetickej bezpečnosti pre novovytvorenú aplikáciu pre manažment pacientov.</v>
          </cell>
          <cell r="E670">
            <v>45152</v>
          </cell>
          <cell r="F670">
            <v>45152.727731481478</v>
          </cell>
          <cell r="G670">
            <v>45152.727731481478</v>
          </cell>
          <cell r="H670" t="str">
            <v>C-Sunshine s.r.o.</v>
          </cell>
          <cell r="I670" t="str">
            <v>Grösslingová</v>
          </cell>
          <cell r="J670">
            <v>23</v>
          </cell>
          <cell r="K670" t="str">
            <v>Bratislava - mestská časť Staré Mesto</v>
          </cell>
          <cell r="L670">
            <v>81109</v>
          </cell>
          <cell r="M670" t="str">
            <v>SR</v>
          </cell>
          <cell r="N670" t="str">
            <v>Grösslingová 23, 81109 Bratislava - mestská časť Staré Mesto</v>
          </cell>
          <cell r="O670" t="str">
            <v>Bratislava I</v>
          </cell>
          <cell r="P670" t="str">
            <v>Bratislavský kraj</v>
          </cell>
          <cell r="Q670" t="str">
            <v>51911051</v>
          </cell>
        </row>
        <row r="671">
          <cell r="C671" t="str">
            <v>09I02-03-V04-00707</v>
          </cell>
          <cell r="D671" t="str">
            <v>Štúdia digitalizácie riadenia zákazníckych vzťahov (CRM) &amp; BI pre PA Invest s.r.o.</v>
          </cell>
          <cell r="E671">
            <v>45152</v>
          </cell>
          <cell r="F671">
            <v>45152.729062500002</v>
          </cell>
          <cell r="G671">
            <v>45152.729062500002</v>
          </cell>
          <cell r="H671" t="str">
            <v>PA Invest s.r.o.</v>
          </cell>
          <cell r="I671" t="str">
            <v>K zlatému rohu</v>
          </cell>
          <cell r="J671">
            <v>4</v>
          </cell>
          <cell r="K671" t="str">
            <v>Bratislava - mestská časť Devín</v>
          </cell>
          <cell r="L671">
            <v>84110</v>
          </cell>
          <cell r="M671" t="str">
            <v>SR</v>
          </cell>
          <cell r="N671" t="str">
            <v>K zlatému rohu 4, 84110 Bratislava - mestská časť Devín</v>
          </cell>
          <cell r="O671" t="str">
            <v>Bratislava IV</v>
          </cell>
          <cell r="P671" t="str">
            <v>Bratislavský kraj</v>
          </cell>
          <cell r="Q671" t="str">
            <v>51261421</v>
          </cell>
        </row>
        <row r="672">
          <cell r="C672" t="str">
            <v>09I02-03-V04-00708</v>
          </cell>
          <cell r="D672" t="str">
            <v>Digitalizácia a automatizácia procesov v podniku</v>
          </cell>
          <cell r="E672">
            <v>45152</v>
          </cell>
          <cell r="F672">
            <v>45152.738032407404</v>
          </cell>
          <cell r="G672" t="str">
            <v>-</v>
          </cell>
          <cell r="H672" t="str">
            <v>Alex Hausner</v>
          </cell>
          <cell r="I672" t="str">
            <v>radová</v>
          </cell>
          <cell r="J672" t="str">
            <v>1491/5</v>
          </cell>
          <cell r="K672" t="str">
            <v>Nová Dedinka</v>
          </cell>
          <cell r="L672">
            <v>90029</v>
          </cell>
          <cell r="M672" t="str">
            <v>SR</v>
          </cell>
          <cell r="N672" t="str">
            <v>radová 1491/5, 90029 Nová Dedinka</v>
          </cell>
          <cell r="O672" t="str">
            <v>Senec</v>
          </cell>
          <cell r="P672" t="str">
            <v>Bratislavský kraj</v>
          </cell>
          <cell r="Q672" t="str">
            <v>54666571</v>
          </cell>
        </row>
        <row r="673">
          <cell r="C673" t="str">
            <v>09I02-03-V04-00709</v>
          </cell>
          <cell r="D673" t="str">
            <v>Návrh riešenia digitalizácie hrnčiarskeho procesu výroby pomocou počítačového videnia</v>
          </cell>
          <cell r="E673">
            <v>45152</v>
          </cell>
          <cell r="F673">
            <v>45152.7422337963</v>
          </cell>
          <cell r="G673">
            <v>45152.7422337963</v>
          </cell>
          <cell r="H673" t="str">
            <v>Nový film, s. r. o.</v>
          </cell>
          <cell r="I673" t="str">
            <v>Škultétyho</v>
          </cell>
          <cell r="J673" t="str">
            <v>3717/28</v>
          </cell>
          <cell r="K673" t="str">
            <v>Prešov</v>
          </cell>
          <cell r="L673">
            <v>8001</v>
          </cell>
          <cell r="M673" t="str">
            <v>SR</v>
          </cell>
          <cell r="N673" t="str">
            <v>Škultétyho 3717/28, 08001 Prešov</v>
          </cell>
          <cell r="O673" t="str">
            <v>Prešov</v>
          </cell>
          <cell r="P673" t="str">
            <v>Prešovský kraj</v>
          </cell>
          <cell r="Q673" t="str">
            <v>47534087</v>
          </cell>
        </row>
        <row r="674">
          <cell r="C674" t="str">
            <v>09I02-03-V04-00710</v>
          </cell>
          <cell r="D674" t="str">
            <v>Automatizácia a využitie umelej inteligencie pre zlepšenie procesu predaja</v>
          </cell>
          <cell r="E674">
            <v>45152</v>
          </cell>
          <cell r="F674">
            <v>45152.74255787037</v>
          </cell>
          <cell r="G674">
            <v>45152.74255787037</v>
          </cell>
          <cell r="H674" t="str">
            <v>QikBuild, s. r. o.</v>
          </cell>
          <cell r="I674" t="str">
            <v>Bottova</v>
          </cell>
          <cell r="J674" t="str">
            <v>2A</v>
          </cell>
          <cell r="K674" t="str">
            <v>Bratislava - mestská časť Staré Mesto</v>
          </cell>
          <cell r="L674">
            <v>81109</v>
          </cell>
          <cell r="M674" t="str">
            <v>SR</v>
          </cell>
          <cell r="N674" t="str">
            <v>Bottova 2A, 81109 Bratislava - mestská časť Staré Mesto</v>
          </cell>
          <cell r="O674" t="str">
            <v>Bratislava I</v>
          </cell>
          <cell r="P674" t="str">
            <v>Bratislavský kraj</v>
          </cell>
          <cell r="Q674" t="str">
            <v>55100015</v>
          </cell>
        </row>
        <row r="675">
          <cell r="C675" t="str">
            <v>09I02-03-V04-00711</v>
          </cell>
          <cell r="D675" t="str">
            <v>Automatizácia cloudových riešení a digitálneho zálohovania</v>
          </cell>
          <cell r="E675">
            <v>45152</v>
          </cell>
          <cell r="F675">
            <v>45152.743946759256</v>
          </cell>
          <cell r="G675">
            <v>45152.743946759256</v>
          </cell>
          <cell r="H675" t="str">
            <v>Trade PK s. r. o.</v>
          </cell>
          <cell r="I675" t="str">
            <v>Arpáda Felcána</v>
          </cell>
          <cell r="J675">
            <v>45</v>
          </cell>
          <cell r="K675" t="str">
            <v>Hlohovec</v>
          </cell>
          <cell r="L675">
            <v>92001</v>
          </cell>
          <cell r="M675" t="str">
            <v>SR</v>
          </cell>
          <cell r="N675" t="str">
            <v>Arpáda Felcána 45, 92001 Hlohovec</v>
          </cell>
          <cell r="O675" t="str">
            <v>Hlohovec</v>
          </cell>
          <cell r="P675" t="str">
            <v>Trnavský kraj</v>
          </cell>
          <cell r="Q675" t="str">
            <v>52194035</v>
          </cell>
        </row>
        <row r="676">
          <cell r="C676" t="str">
            <v>09I02-03-V04-00712</v>
          </cell>
          <cell r="D676" t="str">
            <v>Vypracovanie metodiky merania a návrhu analýzy získaných hodnôt pri testovaní patentovaného prototypu generátora</v>
          </cell>
          <cell r="E676">
            <v>45152</v>
          </cell>
          <cell r="F676">
            <v>45152.749131944445</v>
          </cell>
          <cell r="G676">
            <v>45152.749131944445</v>
          </cell>
          <cell r="H676" t="str">
            <v>Nemesys, s.r.o.</v>
          </cell>
          <cell r="I676" t="str">
            <v>Pod lipami</v>
          </cell>
          <cell r="J676" t="str">
            <v>2561/6</v>
          </cell>
          <cell r="K676" t="str">
            <v>Šurany</v>
          </cell>
          <cell r="L676">
            <v>94201</v>
          </cell>
          <cell r="M676" t="str">
            <v>SR</v>
          </cell>
          <cell r="N676" t="str">
            <v>Pod lipami 2561/6, 94201 Šurany</v>
          </cell>
          <cell r="O676" t="str">
            <v>Nové Zámky</v>
          </cell>
          <cell r="P676" t="str">
            <v>Nitriansky kraj</v>
          </cell>
          <cell r="Q676">
            <v>55392474</v>
          </cell>
        </row>
        <row r="677">
          <cell r="C677" t="str">
            <v>09I02-03-V04-00713</v>
          </cell>
          <cell r="D677" t="str">
            <v>Digitalizácia objednávok a skladových zásob vo veľkoobchode v spoločnosti VH-Real, s.r.o.</v>
          </cell>
          <cell r="E677">
            <v>45152</v>
          </cell>
          <cell r="F677">
            <v>45152.752754629626</v>
          </cell>
          <cell r="G677" t="str">
            <v>-</v>
          </cell>
          <cell r="H677" t="str">
            <v>Mgr. Vincent Horváth</v>
          </cell>
          <cell r="I677" t="str">
            <v>Berehovská</v>
          </cell>
          <cell r="J677" t="str">
            <v>2217/21</v>
          </cell>
          <cell r="K677" t="str">
            <v>Trebišov</v>
          </cell>
          <cell r="L677">
            <v>7501</v>
          </cell>
          <cell r="M677" t="str">
            <v>SR</v>
          </cell>
          <cell r="N677" t="str">
            <v>Berehovská 2217/21, 07501 Trebišov</v>
          </cell>
          <cell r="O677" t="str">
            <v>Trebišov</v>
          </cell>
          <cell r="P677" t="str">
            <v>Košický kraj</v>
          </cell>
          <cell r="Q677" t="str">
            <v>FO</v>
          </cell>
        </row>
        <row r="678">
          <cell r="C678" t="str">
            <v>09I02-03-V04-00714</v>
          </cell>
          <cell r="D678" t="str">
            <v>Digitalizácia podnikových procesov a zabezpečenie kybernetickej bezpečnosti</v>
          </cell>
          <cell r="E678">
            <v>45152</v>
          </cell>
          <cell r="F678">
            <v>45152.757777777777</v>
          </cell>
          <cell r="G678">
            <v>45152.757777777777</v>
          </cell>
          <cell r="H678" t="str">
            <v>KOLIBA Trade, s.r.o.</v>
          </cell>
          <cell r="I678" t="str">
            <v>Krivec</v>
          </cell>
          <cell r="J678">
            <v>3057</v>
          </cell>
          <cell r="K678" t="str">
            <v>Hriňová</v>
          </cell>
          <cell r="L678">
            <v>96205</v>
          </cell>
          <cell r="M678" t="str">
            <v>SR</v>
          </cell>
          <cell r="N678" t="str">
            <v>Krivec 3057, 96205 Hriňová</v>
          </cell>
          <cell r="O678" t="str">
            <v>Detva</v>
          </cell>
          <cell r="P678" t="str">
            <v>Banskobystrický kraj</v>
          </cell>
          <cell r="Q678" t="str">
            <v>46436961</v>
          </cell>
        </row>
        <row r="679">
          <cell r="C679" t="str">
            <v>09I02-03-V04-00715</v>
          </cell>
          <cell r="D679" t="str">
            <v>Analýza podniku a procesov za účelom návrhu konkrétneho riešenia a optimalizácie procesov v predvýrobe a výrobe v spoločnosti AspF, s.r.o.</v>
          </cell>
          <cell r="E679">
            <v>45152</v>
          </cell>
          <cell r="F679">
            <v>45152.768622685187</v>
          </cell>
          <cell r="G679">
            <v>45157.768622685187</v>
          </cell>
          <cell r="H679" t="str">
            <v>AspF, s.r.o.</v>
          </cell>
          <cell r="I679" t="str">
            <v>Široké</v>
          </cell>
          <cell r="J679">
            <v>740</v>
          </cell>
          <cell r="K679" t="str">
            <v>Široké</v>
          </cell>
          <cell r="L679">
            <v>8237</v>
          </cell>
          <cell r="M679" t="str">
            <v>SR</v>
          </cell>
          <cell r="N679" t="str">
            <v>Široké 740, 08237 Široké</v>
          </cell>
          <cell r="O679" t="str">
            <v>Prešov</v>
          </cell>
          <cell r="P679" t="str">
            <v>Prešovský kraj</v>
          </cell>
          <cell r="Q679" t="str">
            <v>51189496</v>
          </cell>
        </row>
        <row r="680">
          <cell r="C680" t="str">
            <v>09I02-03-V04-00716</v>
          </cell>
          <cell r="D680" t="str">
            <v>Analýza trhu, inovačný marketing a online riešenia pre elektronický obchod so zameraním na drogériu</v>
          </cell>
          <cell r="E680">
            <v>45152</v>
          </cell>
          <cell r="F680">
            <v>45152.77008101852</v>
          </cell>
          <cell r="G680" t="str">
            <v>-</v>
          </cell>
          <cell r="H680" t="str">
            <v>HŠT SLOVAKIA s. r. o.</v>
          </cell>
          <cell r="I680" t="str">
            <v>Suchý riadok</v>
          </cell>
          <cell r="J680" t="str">
            <v>1643/8</v>
          </cell>
          <cell r="K680" t="str">
            <v>Skalica</v>
          </cell>
          <cell r="L680">
            <v>90901</v>
          </cell>
          <cell r="M680" t="str">
            <v>SR</v>
          </cell>
          <cell r="N680" t="str">
            <v>Suchý riadok 1643/8, 90901 Skalica</v>
          </cell>
          <cell r="O680" t="str">
            <v>Skalica</v>
          </cell>
          <cell r="P680" t="str">
            <v>Trnavský kraj</v>
          </cell>
          <cell r="Q680" t="str">
            <v>47702371</v>
          </cell>
        </row>
        <row r="681">
          <cell r="C681" t="str">
            <v>09I02-03-V04-00717</v>
          </cell>
          <cell r="D681" t="str">
            <v>Vytvorenie technickej a grafickej špecifikácie pre informačný systém určený pre riadenie procesov, zberu a vyhodnocovania dát pri vzdelávaní detí so špeciálnymi vzdelávacími potrebami.</v>
          </cell>
          <cell r="E681">
            <v>45152</v>
          </cell>
          <cell r="F681">
            <v>45152.770810185182</v>
          </cell>
          <cell r="G681">
            <v>45152.770810185182</v>
          </cell>
          <cell r="H681" t="str">
            <v>DAHAMA, s.r.o.</v>
          </cell>
          <cell r="I681" t="str">
            <v>Michalská</v>
          </cell>
          <cell r="J681" t="str">
            <v>389/20</v>
          </cell>
          <cell r="K681" t="str">
            <v>Bratislava - mestská časť Staré Mesto</v>
          </cell>
          <cell r="L681">
            <v>81103</v>
          </cell>
          <cell r="M681" t="str">
            <v>SR</v>
          </cell>
          <cell r="N681" t="str">
            <v>Michalská 389/20, 81103 Bratislava - mestská časť Staré Mesto</v>
          </cell>
          <cell r="O681" t="str">
            <v>Bratislava I</v>
          </cell>
          <cell r="P681" t="str">
            <v>Bratislavský kraj</v>
          </cell>
          <cell r="Q681" t="str">
            <v>52953602</v>
          </cell>
        </row>
        <row r="682">
          <cell r="C682" t="str">
            <v>09I02-03-V04-00718</v>
          </cell>
          <cell r="D682" t="str">
            <v>Analýza a návrh riešení pre digitalizáciu a automatizáciu procesov v podniku slovenského výrobcu ekologických čistiacich prostriedkov spoločnosti Local Market s.r.o.</v>
          </cell>
          <cell r="E682">
            <v>45152</v>
          </cell>
          <cell r="F682">
            <v>45152.776041666664</v>
          </cell>
          <cell r="G682" t="str">
            <v>-</v>
          </cell>
          <cell r="H682" t="str">
            <v>Local Market, s. r. o.</v>
          </cell>
          <cell r="I682" t="str">
            <v>Žilinská</v>
          </cell>
          <cell r="J682">
            <v>3</v>
          </cell>
          <cell r="K682" t="str">
            <v>Bratislava</v>
          </cell>
          <cell r="L682">
            <v>81105</v>
          </cell>
          <cell r="M682" t="str">
            <v>SR</v>
          </cell>
          <cell r="N682" t="str">
            <v>Žilinská 3, 81105 Bratislava</v>
          </cell>
          <cell r="O682" t="str">
            <v>Bratislava I</v>
          </cell>
          <cell r="P682" t="str">
            <v>Bratislavský kraj</v>
          </cell>
          <cell r="Q682" t="str">
            <v>45300372</v>
          </cell>
        </row>
        <row r="683">
          <cell r="C683" t="str">
            <v>09I02-03-V04-00719</v>
          </cell>
          <cell r="D683" t="str">
            <v>Návrh digitalizácie podniku</v>
          </cell>
          <cell r="E683">
            <v>45152</v>
          </cell>
          <cell r="F683">
            <v>45152.77648148148</v>
          </cell>
          <cell r="G683">
            <v>45152.77648148148</v>
          </cell>
          <cell r="H683" t="str">
            <v>grain s.r.o.</v>
          </cell>
          <cell r="I683" t="str">
            <v>Chladná</v>
          </cell>
          <cell r="J683">
            <v>7</v>
          </cell>
          <cell r="K683" t="str">
            <v>Bratislava - mestská časť Rača</v>
          </cell>
          <cell r="L683">
            <v>83106</v>
          </cell>
          <cell r="M683" t="str">
            <v>SR</v>
          </cell>
          <cell r="N683" t="str">
            <v>Chladná 7, 83106 Bratislava - mestská časť Rača</v>
          </cell>
          <cell r="O683" t="str">
            <v>Bratislava III</v>
          </cell>
          <cell r="P683" t="str">
            <v>Bratislavský kraj</v>
          </cell>
          <cell r="Q683">
            <v>35826088</v>
          </cell>
        </row>
        <row r="684">
          <cell r="C684" t="str">
            <v>09I02-03-V04-00720</v>
          </cell>
          <cell r="D684" t="str">
            <v>Analyzovanie a konceptualizácia digitalizácie vnútorných procesov so zdôraznením automatizácie a digitalizovaných postupov.</v>
          </cell>
          <cell r="E684">
            <v>45152</v>
          </cell>
          <cell r="F684">
            <v>45152.782916666663</v>
          </cell>
          <cell r="G684" t="str">
            <v>-</v>
          </cell>
          <cell r="H684" t="str">
            <v>Peter Popovič</v>
          </cell>
          <cell r="I684" t="str">
            <v>Helsinská</v>
          </cell>
          <cell r="J684" t="str">
            <v>2631/21</v>
          </cell>
          <cell r="K684" t="str">
            <v>Košice - mestská časť Sídlisko Ťahanovce</v>
          </cell>
          <cell r="L684">
            <v>4013</v>
          </cell>
          <cell r="M684" t="str">
            <v>SR</v>
          </cell>
          <cell r="N684" t="str">
            <v>Helsinská 2631/21, 04013 Košice - mestská časť Sídlisko Ťahanovce</v>
          </cell>
          <cell r="O684" t="str">
            <v>Košice I</v>
          </cell>
          <cell r="P684" t="str">
            <v>Košický kraj</v>
          </cell>
          <cell r="Q684" t="str">
            <v>FO</v>
          </cell>
        </row>
        <row r="685">
          <cell r="C685" t="str">
            <v>09I02-03-V04-00721</v>
          </cell>
          <cell r="D685" t="str">
            <v>Digitalizácia manažmentu upratovania apartmánov</v>
          </cell>
          <cell r="E685">
            <v>45152</v>
          </cell>
          <cell r="F685">
            <v>45152.787164351852</v>
          </cell>
          <cell r="G685">
            <v>45152.787164351852</v>
          </cell>
          <cell r="H685" t="str">
            <v>Apartment Holdings Slovensko s.r.o.</v>
          </cell>
          <cell r="I685" t="str">
            <v>Mlynská</v>
          </cell>
          <cell r="J685" t="str">
            <v>3450/27</v>
          </cell>
          <cell r="K685" t="str">
            <v>Košice - mestská časť Staré Mesto</v>
          </cell>
          <cell r="L685">
            <v>4001</v>
          </cell>
          <cell r="M685" t="str">
            <v>SR</v>
          </cell>
          <cell r="N685" t="str">
            <v>Mlynská 3450/27, 04001 Košice - mestská časť Staré Mesto</v>
          </cell>
          <cell r="O685" t="str">
            <v>Košice I</v>
          </cell>
          <cell r="P685" t="str">
            <v>Košický kraj</v>
          </cell>
          <cell r="Q685" t="str">
            <v>53319362</v>
          </cell>
        </row>
        <row r="686">
          <cell r="C686" t="str">
            <v>09I02-03-V04-00722</v>
          </cell>
          <cell r="D686" t="str">
            <v>Návrh riešenia digitálnej platformy pre predaj služieb a správu klientov Money Pool s.r.o.</v>
          </cell>
          <cell r="E686">
            <v>45152</v>
          </cell>
          <cell r="F686">
            <v>45152.796226851853</v>
          </cell>
          <cell r="G686">
            <v>45157.796226851853</v>
          </cell>
          <cell r="H686" t="str">
            <v>Codamore s.r.o.</v>
          </cell>
          <cell r="I686" t="str">
            <v>Werferova</v>
          </cell>
          <cell r="J686">
            <v>6</v>
          </cell>
          <cell r="K686" t="str">
            <v>Košice - mestská časť Západ</v>
          </cell>
          <cell r="L686">
            <v>4011</v>
          </cell>
          <cell r="M686" t="str">
            <v>SR</v>
          </cell>
          <cell r="N686" t="str">
            <v>Werferova 6, 04011 Košice - mestská časť Západ</v>
          </cell>
          <cell r="O686" t="str">
            <v>Košice - mestská časť Západ</v>
          </cell>
          <cell r="P686" t="str">
            <v>Košický kraj</v>
          </cell>
          <cell r="Q686">
            <v>52653722</v>
          </cell>
        </row>
        <row r="687">
          <cell r="C687" t="str">
            <v>09I02-03-V04-00723</v>
          </cell>
          <cell r="D687" t="str">
            <v>Hĺbková analýza a návrh digitalizácie a automatizácie procesov, plánovania podnikových zdrojov, skladového hospodárstva a priemyselnej výrob</v>
          </cell>
          <cell r="E687">
            <v>45152</v>
          </cell>
          <cell r="F687">
            <v>45152.796481481484</v>
          </cell>
          <cell r="G687">
            <v>45152.796481481484</v>
          </cell>
          <cell r="H687" t="str">
            <v>PRAKTIKPUMP, s.r.o.</v>
          </cell>
          <cell r="I687" t="str">
            <v>J.Jesenského</v>
          </cell>
          <cell r="J687" t="str">
            <v>621/63</v>
          </cell>
          <cell r="K687" t="str">
            <v>Zvolen</v>
          </cell>
          <cell r="L687">
            <v>96001</v>
          </cell>
          <cell r="M687" t="str">
            <v>SR</v>
          </cell>
          <cell r="N687" t="str">
            <v>J.Jesenského 621/63, 96001 Zvolen</v>
          </cell>
          <cell r="O687" t="str">
            <v>Zvolen</v>
          </cell>
          <cell r="P687" t="str">
            <v>Banskobystrický kraj</v>
          </cell>
          <cell r="Q687" t="str">
            <v>36647861</v>
          </cell>
        </row>
        <row r="688">
          <cell r="C688" t="str">
            <v>09I02-03-V04-00724</v>
          </cell>
          <cell r="D688" t="str">
            <v>09I02-03-V04 - Výzva na predkladanie žiadostí o poskytnutie prostriedkov mechanizmu na podporu spolupráce podnikateľských subjektov a vedecko-výskumných pracovísk - digitálne vouchery</v>
          </cell>
          <cell r="E688">
            <v>45152</v>
          </cell>
          <cell r="F688">
            <v>45152.796620370369</v>
          </cell>
          <cell r="G688" t="str">
            <v>-</v>
          </cell>
          <cell r="H688" t="str">
            <v>Collerklima</v>
          </cell>
          <cell r="I688" t="str">
            <v>Ulička</v>
          </cell>
          <cell r="J688" t="str">
            <v>418/2</v>
          </cell>
          <cell r="K688" t="str">
            <v>Hronský Beňadik</v>
          </cell>
          <cell r="L688">
            <v>96653</v>
          </cell>
          <cell r="M688" t="str">
            <v>SR</v>
          </cell>
          <cell r="N688" t="str">
            <v>Ulička 418/2, 96653 Hronský Beňadik</v>
          </cell>
          <cell r="O688" t="str">
            <v>Žarnovica</v>
          </cell>
          <cell r="P688" t="str">
            <v>Banskobystrický kraj</v>
          </cell>
          <cell r="Q688">
            <v>35912936</v>
          </cell>
        </row>
        <row r="689">
          <cell r="C689" t="str">
            <v>09I02-03-V04-00725</v>
          </cell>
          <cell r="D689" t="str">
            <v>Digitálne inovácie v spoločnosti JAVAC s.r.o.</v>
          </cell>
          <cell r="E689">
            <v>45152</v>
          </cell>
          <cell r="F689">
            <v>45152.798506944448</v>
          </cell>
          <cell r="G689">
            <v>45152.798506944448</v>
          </cell>
          <cell r="H689" t="str">
            <v>Javac s. r. o.</v>
          </cell>
          <cell r="I689" t="str">
            <v>Pečnianska</v>
          </cell>
          <cell r="J689" t="str">
            <v>1215/5</v>
          </cell>
          <cell r="K689" t="str">
            <v>Bratislava - mestská časť Petržalka</v>
          </cell>
          <cell r="L689">
            <v>85101</v>
          </cell>
          <cell r="M689" t="str">
            <v>SR</v>
          </cell>
          <cell r="N689" t="str">
            <v>Pečnianska 1215/5, 85101 Bratislava - mestská časť Petržalka</v>
          </cell>
          <cell r="O689" t="str">
            <v>Bratislava V</v>
          </cell>
          <cell r="P689" t="str">
            <v>Bratislavský kraj</v>
          </cell>
          <cell r="Q689" t="str">
            <v>53719158</v>
          </cell>
        </row>
        <row r="690">
          <cell r="C690" t="str">
            <v>09I02-03-V04-00726</v>
          </cell>
          <cell r="D690" t="str">
            <v>Vytvorenie nového internetového obchodu</v>
          </cell>
          <cell r="E690">
            <v>45152</v>
          </cell>
          <cell r="F690">
            <v>45152.800439814811</v>
          </cell>
          <cell r="G690">
            <v>45158.800439814811</v>
          </cell>
          <cell r="H690" t="str">
            <v>Scholaris, s.r.o.</v>
          </cell>
          <cell r="I690" t="str">
            <v>Kalvária</v>
          </cell>
          <cell r="J690">
            <v>3</v>
          </cell>
          <cell r="K690" t="str">
            <v>Nitra</v>
          </cell>
          <cell r="L690">
            <v>94901</v>
          </cell>
          <cell r="M690" t="str">
            <v>SR</v>
          </cell>
          <cell r="N690" t="str">
            <v>Kalvária 3, 94901 Nitra</v>
          </cell>
          <cell r="O690" t="str">
            <v>Nitra</v>
          </cell>
          <cell r="P690" t="str">
            <v>Nitriansky kraj</v>
          </cell>
          <cell r="Q690" t="str">
            <v>46324844</v>
          </cell>
        </row>
        <row r="691">
          <cell r="C691" t="str">
            <v>09I02-03-V04-00727</v>
          </cell>
          <cell r="D691" t="str">
            <v>Implementácia umelej inteligencie do softvéru na správu krátkodobého ubytovania</v>
          </cell>
          <cell r="E691">
            <v>45152</v>
          </cell>
          <cell r="F691">
            <v>45152.802106481482</v>
          </cell>
          <cell r="G691">
            <v>45152.802106481482</v>
          </cell>
          <cell r="H691" t="str">
            <v>Rentalls, s.r.o.</v>
          </cell>
          <cell r="I691" t="str">
            <v>Na šajbe</v>
          </cell>
          <cell r="J691" t="str">
            <v>3585/1A</v>
          </cell>
          <cell r="K691" t="str">
            <v>Košice - mestská časť Sever</v>
          </cell>
          <cell r="L691">
            <v>4001</v>
          </cell>
          <cell r="M691" t="str">
            <v>SR</v>
          </cell>
          <cell r="N691" t="str">
            <v>Na šajbe 3585/1A, 04001 Košice - mestská časť Sever</v>
          </cell>
          <cell r="O691" t="str">
            <v>Košice I</v>
          </cell>
          <cell r="P691" t="str">
            <v>Košický kraj</v>
          </cell>
          <cell r="Q691">
            <v>54690005</v>
          </cell>
        </row>
        <row r="692">
          <cell r="C692" t="str">
            <v>09I02-03-V04-00728</v>
          </cell>
          <cell r="D692" t="str">
            <v>Cloudová technológia určená na zber a analýzu dát pomocou IoT</v>
          </cell>
          <cell r="E692">
            <v>45152</v>
          </cell>
          <cell r="F692">
            <v>45152.809189814812</v>
          </cell>
          <cell r="G692" t="str">
            <v>-</v>
          </cell>
          <cell r="H692" t="str">
            <v>ELMaR, s.r.o.</v>
          </cell>
          <cell r="I692" t="str">
            <v>Veľké Rovné</v>
          </cell>
          <cell r="J692">
            <v>1445</v>
          </cell>
          <cell r="K692" t="str">
            <v>Veľké Rovné</v>
          </cell>
          <cell r="L692">
            <v>1362</v>
          </cell>
          <cell r="M692" t="str">
            <v>SR</v>
          </cell>
          <cell r="N692" t="str">
            <v>Veľké Rovné 1445, 01362 Veľké Rovné</v>
          </cell>
          <cell r="O692" t="str">
            <v>Bytča</v>
          </cell>
          <cell r="P692" t="str">
            <v>Žilinský kraj</v>
          </cell>
          <cell r="Q692" t="str">
            <v>36378411</v>
          </cell>
        </row>
        <row r="693">
          <cell r="C693" t="str">
            <v>09I02-03-V04-00729</v>
          </cell>
          <cell r="D693" t="str">
            <v>Návrh vylepšenia digitalizácie procesov v účtovníctve a účtovného systému</v>
          </cell>
          <cell r="E693">
            <v>45152</v>
          </cell>
          <cell r="F693">
            <v>45152.811747685184</v>
          </cell>
          <cell r="G693">
            <v>45152.811747685184</v>
          </cell>
          <cell r="H693" t="str">
            <v>Finecon Technologies s.r.o.</v>
          </cell>
          <cell r="I693" t="str">
            <v>Prievozská</v>
          </cell>
          <cell r="J693">
            <v>14</v>
          </cell>
          <cell r="K693" t="str">
            <v>Bratislava - mestská časť Ružinov</v>
          </cell>
          <cell r="L693">
            <v>82109</v>
          </cell>
          <cell r="M693" t="str">
            <v>SR</v>
          </cell>
          <cell r="N693" t="str">
            <v>Prievozská 14, 82109 Bratislava - mestská časť Ružinov</v>
          </cell>
          <cell r="O693" t="str">
            <v>Bratislava II</v>
          </cell>
          <cell r="P693" t="str">
            <v>Bratislavský kraj</v>
          </cell>
          <cell r="Q693" t="str">
            <v>36519138</v>
          </cell>
        </row>
        <row r="694">
          <cell r="C694" t="str">
            <v>09I02-03-V04-00730</v>
          </cell>
          <cell r="D694" t="str">
            <v>Digitalizácia predajných kanálov spoločnosti WTP s.r.o. - analýza a plán implementácie s komplexnými odbornými výstupmi</v>
          </cell>
          <cell r="E694">
            <v>45152</v>
          </cell>
          <cell r="F694">
            <v>45152.835393518515</v>
          </cell>
          <cell r="G694" t="str">
            <v>-</v>
          </cell>
          <cell r="H694" t="str">
            <v>WTP s.r.o.</v>
          </cell>
          <cell r="I694" t="str">
            <v>Veľká Budafa</v>
          </cell>
          <cell r="J694">
            <v>80</v>
          </cell>
          <cell r="K694" t="str">
            <v>Holice</v>
          </cell>
          <cell r="L694">
            <v>93034</v>
          </cell>
          <cell r="M694" t="str">
            <v>SR</v>
          </cell>
          <cell r="N694" t="str">
            <v>Veľká Budafa 80, 93034 Holice</v>
          </cell>
          <cell r="O694" t="str">
            <v>Dunajská Streda</v>
          </cell>
          <cell r="P694" t="str">
            <v>Trnavský kraj</v>
          </cell>
          <cell r="Q694" t="str">
            <v>45508143</v>
          </cell>
        </row>
        <row r="695">
          <cell r="C695" t="str">
            <v>09I02-03-V04-00731</v>
          </cell>
          <cell r="D695" t="str">
            <v>Analýza a návrh riešenia</v>
          </cell>
          <cell r="E695">
            <v>45152</v>
          </cell>
          <cell r="F695">
            <v>45152.837951388887</v>
          </cell>
          <cell r="G695">
            <v>45152.837951388887</v>
          </cell>
          <cell r="H695" t="str">
            <v>MMStavBB s. r. o.</v>
          </cell>
          <cell r="I695" t="str">
            <v>Bellušova</v>
          </cell>
          <cell r="J695" t="str">
            <v>1204/15</v>
          </cell>
          <cell r="K695" t="str">
            <v>Banská Bystrica</v>
          </cell>
          <cell r="L695">
            <v>97401</v>
          </cell>
          <cell r="M695" t="str">
            <v>SR</v>
          </cell>
          <cell r="N695" t="str">
            <v>Bellušova 1204/15, 97401 Banská Bystrica</v>
          </cell>
          <cell r="O695" t="str">
            <v>Banská Bystrica</v>
          </cell>
          <cell r="P695" t="str">
            <v>Banskobystrický kraj</v>
          </cell>
          <cell r="Q695" t="str">
            <v>52885135</v>
          </cell>
        </row>
        <row r="696">
          <cell r="C696" t="str">
            <v>09I02-03-V04-00732</v>
          </cell>
          <cell r="D696" t="str">
            <v>Digitalizácia firmy MámNárok.SK. Štúdia a plán implementácie</v>
          </cell>
          <cell r="E696">
            <v>45152</v>
          </cell>
          <cell r="F696">
            <v>45152.840833333335</v>
          </cell>
          <cell r="G696">
            <v>45152.840833333335</v>
          </cell>
          <cell r="H696" t="str">
            <v>MámNárok.SK, s.r.o.</v>
          </cell>
          <cell r="I696" t="str">
            <v>Jégého</v>
          </cell>
          <cell r="J696" t="str">
            <v>16999/12</v>
          </cell>
          <cell r="K696" t="str">
            <v>Bratislava - mestská časť Ružinov</v>
          </cell>
          <cell r="L696">
            <v>82108</v>
          </cell>
          <cell r="M696" t="str">
            <v>SR</v>
          </cell>
          <cell r="N696" t="str">
            <v>Jégého 16999/12, 82108 Bratislava - mestská časť Ružinov</v>
          </cell>
          <cell r="O696" t="str">
            <v>Bratislava I</v>
          </cell>
          <cell r="P696" t="str">
            <v>Bratislavský kraj</v>
          </cell>
          <cell r="Q696">
            <v>47441615</v>
          </cell>
        </row>
        <row r="697">
          <cell r="C697" t="str">
            <v>09I02-03-V04-00733</v>
          </cell>
          <cell r="D697" t="str">
            <v>Digitalizácia predajných kanálov spoločnosti cad-wood DOORS s.r.o. - analýza a plán implementácie s komplexnými odbornými výstupmi</v>
          </cell>
          <cell r="E697">
            <v>45152</v>
          </cell>
          <cell r="F697">
            <v>45152.842430555553</v>
          </cell>
          <cell r="G697" t="str">
            <v>-</v>
          </cell>
          <cell r="H697" t="str">
            <v>cad-wood DOORS s.r.o.</v>
          </cell>
          <cell r="I697" t="str">
            <v>Veľká Budafa</v>
          </cell>
          <cell r="J697">
            <v>80</v>
          </cell>
          <cell r="K697" t="str">
            <v>Holice</v>
          </cell>
          <cell r="L697">
            <v>93034</v>
          </cell>
          <cell r="M697" t="str">
            <v>SR</v>
          </cell>
          <cell r="N697" t="str">
            <v>Veľká Budafa 80, 93034 Holice</v>
          </cell>
          <cell r="O697" t="str">
            <v>Dunajská Streda</v>
          </cell>
          <cell r="P697" t="str">
            <v>Trnavský kraj</v>
          </cell>
          <cell r="Q697" t="str">
            <v>44774940</v>
          </cell>
        </row>
        <row r="698">
          <cell r="C698" t="str">
            <v>09I02-03-V04-00734</v>
          </cell>
          <cell r="D698" t="str">
            <v>Digitalizácia a automatizácia účtovníctva</v>
          </cell>
          <cell r="E698">
            <v>45152</v>
          </cell>
          <cell r="F698">
            <v>45152.857673611114</v>
          </cell>
          <cell r="G698" t="str">
            <v>-</v>
          </cell>
          <cell r="H698" t="str">
            <v>1.účtovníčka, s. r. o.</v>
          </cell>
          <cell r="I698" t="str">
            <v>Trnavská cesta</v>
          </cell>
          <cell r="J698" t="str">
            <v>177/82</v>
          </cell>
          <cell r="K698" t="str">
            <v>Bratislava - mestská časť Ružinov</v>
          </cell>
          <cell r="L698">
            <v>82101</v>
          </cell>
          <cell r="M698" t="str">
            <v>SR</v>
          </cell>
          <cell r="N698" t="str">
            <v>Trnavská cesta 177/82, 82101 Bratislava - mestská časť Ružinov</v>
          </cell>
          <cell r="O698" t="str">
            <v>Bratislava II</v>
          </cell>
          <cell r="P698" t="str">
            <v>Bratislavský kraj</v>
          </cell>
          <cell r="Q698" t="str">
            <v>46283641</v>
          </cell>
        </row>
        <row r="699">
          <cell r="C699" t="str">
            <v>09I02-03-V04-00735</v>
          </cell>
          <cell r="D699" t="str">
            <v>Automatizácia a využitie umelej inteligencie pre zlepšenie procesu predaja</v>
          </cell>
          <cell r="E699">
            <v>45152</v>
          </cell>
          <cell r="F699">
            <v>45152.864803240744</v>
          </cell>
          <cell r="G699">
            <v>45152.864803240744</v>
          </cell>
          <cell r="H699" t="str">
            <v>Opium.systems s. r. o.</v>
          </cell>
          <cell r="I699" t="str">
            <v>Ulica Jeruzalemská</v>
          </cell>
          <cell r="J699" t="str">
            <v>16/16/A</v>
          </cell>
          <cell r="K699" t="str">
            <v>Trnava</v>
          </cell>
          <cell r="L699">
            <v>91701</v>
          </cell>
          <cell r="M699" t="str">
            <v>SR</v>
          </cell>
          <cell r="N699" t="str">
            <v>Ulica Jeruzalemská 16/16/A, 91701 Trnava</v>
          </cell>
          <cell r="O699" t="str">
            <v>Trnava</v>
          </cell>
          <cell r="P699" t="str">
            <v>Trnavský kraj</v>
          </cell>
          <cell r="Q699" t="str">
            <v>52744779</v>
          </cell>
        </row>
        <row r="700">
          <cell r="C700" t="str">
            <v>09I02-03-V04-00736</v>
          </cell>
          <cell r="D700" t="str">
            <v>Vypracovanie individualizovanej koncepcie zberu a vyhodnocovania bezpečnostných udalostí a detekcie bezpečnostných incidentov</v>
          </cell>
          <cell r="E700">
            <v>45152</v>
          </cell>
          <cell r="F700">
            <v>45152.870995370373</v>
          </cell>
          <cell r="G700">
            <v>45152.870995370373</v>
          </cell>
          <cell r="H700" t="str">
            <v>K&amp;M INVEST s.r.o.</v>
          </cell>
          <cell r="I700" t="str">
            <v>Svätojánska</v>
          </cell>
          <cell r="J700" t="str">
            <v>3249/20</v>
          </cell>
          <cell r="K700" t="str">
            <v>Holíč</v>
          </cell>
          <cell r="L700">
            <v>90851</v>
          </cell>
          <cell r="M700" t="str">
            <v>SR</v>
          </cell>
          <cell r="N700" t="str">
            <v>Svätojánska 3249/20, 90851 Holíč</v>
          </cell>
          <cell r="O700" t="str">
            <v>Skalica</v>
          </cell>
          <cell r="P700" t="str">
            <v>Trnavský kraj</v>
          </cell>
          <cell r="Q700" t="str">
            <v>47389851</v>
          </cell>
        </row>
        <row r="701">
          <cell r="C701" t="str">
            <v>09I02-03-V04-00737</v>
          </cell>
          <cell r="D701" t="str">
            <v>Aplikácia nKoGen</v>
          </cell>
          <cell r="E701">
            <v>45152</v>
          </cell>
          <cell r="F701">
            <v>45152.87295138889</v>
          </cell>
          <cell r="G701">
            <v>45158.87295138889</v>
          </cell>
          <cell r="H701" t="str">
            <v>SPIM, s.r.o.</v>
          </cell>
          <cell r="I701" t="str">
            <v>Nové Grunty</v>
          </cell>
          <cell r="J701" t="str">
            <v>291/17</v>
          </cell>
          <cell r="K701" t="str">
            <v>Tekovské Nemce</v>
          </cell>
          <cell r="L701">
            <v>96654</v>
          </cell>
          <cell r="M701" t="str">
            <v>SR</v>
          </cell>
          <cell r="N701" t="str">
            <v>Nové Grunty 291/17, 96654 Tekovské Nemce</v>
          </cell>
          <cell r="O701" t="str">
            <v>Zlaté Moravce</v>
          </cell>
          <cell r="P701" t="str">
            <v>Nitriansky kraj</v>
          </cell>
          <cell r="Q701" t="str">
            <v>52706222</v>
          </cell>
        </row>
        <row r="702">
          <cell r="C702" t="str">
            <v>09I02-03-V04-00738</v>
          </cell>
          <cell r="D702" t="str">
            <v>DIGI GROWTH</v>
          </cell>
          <cell r="E702">
            <v>45152</v>
          </cell>
          <cell r="F702">
            <v>45152.874293981484</v>
          </cell>
          <cell r="G702">
            <v>45152.874293981484</v>
          </cell>
          <cell r="H702" t="str">
            <v>CleanTeam DS, s.r.o.</v>
          </cell>
          <cell r="I702" t="str">
            <v>Kamzíčia</v>
          </cell>
          <cell r="J702" t="str">
            <v>182/16</v>
          </cell>
          <cell r="K702" t="str">
            <v>Horné Mýto</v>
          </cell>
          <cell r="L702">
            <v>93013</v>
          </cell>
          <cell r="M702" t="str">
            <v>SR</v>
          </cell>
          <cell r="N702" t="str">
            <v>Kamzíčia 182/16, 93013 Horné Mýto</v>
          </cell>
          <cell r="O702" t="str">
            <v>Dunajská Streda</v>
          </cell>
          <cell r="P702" t="str">
            <v>Trnavský kraj</v>
          </cell>
          <cell r="Q702" t="str">
            <v>51664674</v>
          </cell>
        </row>
        <row r="703">
          <cell r="C703" t="str">
            <v>09I02-03-V04-00739</v>
          </cell>
          <cell r="D703" t="str">
            <v>Digitalizácia maloobchodnej prevádzky, obnovenie web stránky a vytvorenie e shopu</v>
          </cell>
          <cell r="E703">
            <v>45152</v>
          </cell>
          <cell r="F703">
            <v>45152.882164351853</v>
          </cell>
          <cell r="G703" t="str">
            <v>-</v>
          </cell>
          <cell r="H703" t="str">
            <v>Michaela Selnekovičová</v>
          </cell>
          <cell r="I703" t="str">
            <v>Ulica Ludvika van Beethovena</v>
          </cell>
          <cell r="J703" t="str">
            <v>8007/33</v>
          </cell>
          <cell r="K703" t="str">
            <v>Trnava</v>
          </cell>
          <cell r="L703">
            <v>91708</v>
          </cell>
          <cell r="M703" t="str">
            <v>SR</v>
          </cell>
          <cell r="N703" t="str">
            <v>Ulica Ludvika van Beethovena 8007/33, 91708 Trnava</v>
          </cell>
          <cell r="O703" t="str">
            <v>Trnava</v>
          </cell>
          <cell r="P703" t="str">
            <v>Trnavský kraj</v>
          </cell>
          <cell r="Q703" t="str">
            <v>41875303</v>
          </cell>
        </row>
        <row r="704">
          <cell r="C704" t="str">
            <v>09I02-03-V04-00740</v>
          </cell>
          <cell r="D704" t="str">
            <v>Digitalizácia procesov pre AUTOLAK Hriň, s.r.o.</v>
          </cell>
          <cell r="E704">
            <v>45152</v>
          </cell>
          <cell r="F704">
            <v>45152.887835648151</v>
          </cell>
          <cell r="G704" t="str">
            <v>-</v>
          </cell>
          <cell r="H704" t="str">
            <v>AUTOLAK HRIŇ, s.r.o.</v>
          </cell>
          <cell r="I704" t="str">
            <v>A. Jiráska</v>
          </cell>
          <cell r="J704" t="str">
            <v>75/75</v>
          </cell>
          <cell r="K704" t="str">
            <v>Lučenec</v>
          </cell>
          <cell r="L704">
            <v>98401</v>
          </cell>
          <cell r="M704" t="str">
            <v>SR</v>
          </cell>
          <cell r="N704" t="str">
            <v>A. Jiráska 75/75, 98401 Lučenec</v>
          </cell>
          <cell r="O704" t="str">
            <v>Lučenec</v>
          </cell>
          <cell r="P704" t="str">
            <v>Banskobystrický kraj</v>
          </cell>
          <cell r="Q704" t="str">
            <v>36643912</v>
          </cell>
        </row>
        <row r="705">
          <cell r="C705" t="str">
            <v>09I02-03-V04-00741</v>
          </cell>
          <cell r="D705" t="str">
            <v>Digitalizácia skladových a výrobných procesov vo firme SPIRAM: Štúdia a plán implementácie</v>
          </cell>
          <cell r="E705">
            <v>45152</v>
          </cell>
          <cell r="F705">
            <v>45152.891145833331</v>
          </cell>
          <cell r="G705">
            <v>45152.891145833331</v>
          </cell>
          <cell r="H705" t="str">
            <v>SPIRAM s.r.o.</v>
          </cell>
          <cell r="I705" t="str">
            <v>Priemyselná</v>
          </cell>
          <cell r="J705">
            <v>444</v>
          </cell>
          <cell r="K705" t="str">
            <v>Ladomerská Vieska</v>
          </cell>
          <cell r="L705">
            <v>96501</v>
          </cell>
          <cell r="M705" t="str">
            <v>SR</v>
          </cell>
          <cell r="N705" t="str">
            <v>Priemyselná 444, 96501 Ladomerská Vieska</v>
          </cell>
          <cell r="O705" t="str">
            <v>Žiar nad Hronom</v>
          </cell>
          <cell r="P705" t="str">
            <v>Banskobystrický kraj</v>
          </cell>
          <cell r="Q705" t="str">
            <v>36668125</v>
          </cell>
        </row>
        <row r="706">
          <cell r="C706" t="str">
            <v>09I02-03-V04-00742</v>
          </cell>
          <cell r="D706" t="str">
            <v>Digitalizácia predajných kanálov spoločnosti Záhradný Dizajn s.r.o. - analýza a plán implementácie s komplexnými odbornými výstupmi</v>
          </cell>
          <cell r="E706">
            <v>45152</v>
          </cell>
          <cell r="F706">
            <v>45152.895300925928</v>
          </cell>
          <cell r="G706">
            <v>45152.895300925928</v>
          </cell>
          <cell r="H706" t="str">
            <v>Záhradný Dizajn s. r. o.</v>
          </cell>
          <cell r="I706" t="str">
            <v>Čiližská</v>
          </cell>
          <cell r="J706">
            <v>1</v>
          </cell>
          <cell r="K706" t="str">
            <v>Bratislava - mestská časť Vrakuňa</v>
          </cell>
          <cell r="L706">
            <v>82107</v>
          </cell>
          <cell r="M706" t="str">
            <v>SR</v>
          </cell>
          <cell r="N706" t="str">
            <v>Čiližská 1, 82107 Bratislava - mestská časť Vrakuňa</v>
          </cell>
          <cell r="O706" t="str">
            <v>Bratislava II</v>
          </cell>
          <cell r="P706" t="str">
            <v>Bratislavský kraj</v>
          </cell>
          <cell r="Q706" t="str">
            <v>53519183</v>
          </cell>
        </row>
        <row r="707">
          <cell r="C707" t="str">
            <v>09I02-03-V04-00743</v>
          </cell>
          <cell r="D707" t="str">
            <v>Vytvorenie Aplikácie pre predajcov</v>
          </cell>
          <cell r="E707">
            <v>45152</v>
          </cell>
          <cell r="F707">
            <v>45152.900069444448</v>
          </cell>
          <cell r="G707">
            <v>45162.900069444448</v>
          </cell>
          <cell r="H707" t="str">
            <v>BIZ Consulting, s.r.o.</v>
          </cell>
          <cell r="I707" t="str">
            <v>Krajinská</v>
          </cell>
          <cell r="J707">
            <v>44</v>
          </cell>
          <cell r="K707" t="str">
            <v>Bratislava - mestská časť Podunajské Biskupice</v>
          </cell>
          <cell r="L707">
            <v>82106</v>
          </cell>
          <cell r="M707" t="str">
            <v>SR</v>
          </cell>
          <cell r="N707" t="str">
            <v>Krajinská 44, 82106 Bratislava - mestská časť Podunajské Biskupice</v>
          </cell>
          <cell r="O707" t="str">
            <v>Bratislava II</v>
          </cell>
          <cell r="P707" t="str">
            <v>Bratislavský kraj</v>
          </cell>
          <cell r="Q707">
            <v>45253595</v>
          </cell>
        </row>
        <row r="708">
          <cell r="C708" t="str">
            <v>09I02-03-V04-00744</v>
          </cell>
          <cell r="D708" t="str">
            <v>Elektronický obchod pre značku Welhero</v>
          </cell>
          <cell r="E708">
            <v>45152</v>
          </cell>
          <cell r="F708">
            <v>45152.904606481483</v>
          </cell>
          <cell r="G708">
            <v>45152.904606481483</v>
          </cell>
          <cell r="H708" t="str">
            <v>Potato Brands s. r. o.</v>
          </cell>
          <cell r="I708" t="str">
            <v>Hargašova</v>
          </cell>
          <cell r="J708" t="str">
            <v>7942/13</v>
          </cell>
          <cell r="K708" t="str">
            <v>Bratislava - mestská časť Záhorská Bystrica</v>
          </cell>
          <cell r="L708">
            <v>84106</v>
          </cell>
          <cell r="M708" t="str">
            <v>SR</v>
          </cell>
          <cell r="N708" t="str">
            <v>Hargašova 7942/13, 84106 Bratislava - mestská časť Záhorská Bystrica</v>
          </cell>
          <cell r="O708" t="str">
            <v>Bratislava IV</v>
          </cell>
          <cell r="P708" t="str">
            <v>Bratislavský kraj</v>
          </cell>
          <cell r="Q708" t="str">
            <v>54092558</v>
          </cell>
        </row>
        <row r="709">
          <cell r="C709" t="str">
            <v>09I02-03-V04-00745</v>
          </cell>
          <cell r="D709" t="str">
            <v>Návrh optimalizácie e-commerce riešenia</v>
          </cell>
          <cell r="E709">
            <v>45152</v>
          </cell>
          <cell r="F709">
            <v>45152.922118055554</v>
          </cell>
          <cell r="G709">
            <v>45152.922118055554</v>
          </cell>
          <cell r="H709" t="str">
            <v>BYZANT Košice s. r. o.</v>
          </cell>
          <cell r="I709" t="str">
            <v>Moyzesova</v>
          </cell>
          <cell r="J709">
            <v>24</v>
          </cell>
          <cell r="K709" t="str">
            <v>Košice</v>
          </cell>
          <cell r="L709">
            <v>4001</v>
          </cell>
          <cell r="M709" t="str">
            <v>SR</v>
          </cell>
          <cell r="N709" t="str">
            <v>Moyzesova 24, 04001 Košice</v>
          </cell>
          <cell r="O709" t="str">
            <v>Košice I</v>
          </cell>
          <cell r="P709" t="str">
            <v>Košický kraj</v>
          </cell>
          <cell r="Q709" t="str">
            <v>31666400</v>
          </cell>
        </row>
        <row r="710">
          <cell r="C710" t="str">
            <v>09I02-03-V04-00746</v>
          </cell>
          <cell r="D710" t="str">
            <v>Vypracovanie individualizovanej koncepcie zberu a vyhodnocovania bezpečnostných udalostí a detekcie bezpečnostných incidentov</v>
          </cell>
          <cell r="E710">
            <v>45152</v>
          </cell>
          <cell r="F710">
            <v>45152.928993055553</v>
          </cell>
          <cell r="G710">
            <v>45152.928993055553</v>
          </cell>
          <cell r="H710" t="str">
            <v>Ing. Michal Jánošík</v>
          </cell>
          <cell r="I710" t="str">
            <v>Svätpjánska</v>
          </cell>
          <cell r="J710" t="str">
            <v>3249/20</v>
          </cell>
          <cell r="K710" t="str">
            <v>Holíč</v>
          </cell>
          <cell r="L710">
            <v>90851</v>
          </cell>
          <cell r="M710" t="str">
            <v>SR</v>
          </cell>
          <cell r="N710" t="str">
            <v>Svätpjánska 3249/20, 90851 Holíč</v>
          </cell>
          <cell r="O710" t="str">
            <v>Skalica</v>
          </cell>
          <cell r="P710" t="str">
            <v>Trnavský kraj</v>
          </cell>
          <cell r="Q710" t="str">
            <v>41212541</v>
          </cell>
        </row>
        <row r="711">
          <cell r="C711" t="str">
            <v>09I02-03-V04-00747</v>
          </cell>
          <cell r="D711" t="str">
            <v>Vypracovanie individualizovanej koncepcie zberu a vyhodnocovania bezpečnostných udalostí a detekcie bezpečnostných incidentov</v>
          </cell>
          <cell r="E711">
            <v>45152</v>
          </cell>
          <cell r="F711">
            <v>45152.933587962965</v>
          </cell>
          <cell r="G711">
            <v>45152.933587962965</v>
          </cell>
          <cell r="H711" t="str">
            <v>EkoBaby plus s. r. o.</v>
          </cell>
          <cell r="I711" t="str">
            <v>Suchý riadok</v>
          </cell>
          <cell r="J711" t="str">
            <v>2164/21</v>
          </cell>
          <cell r="K711" t="str">
            <v>Skalica</v>
          </cell>
          <cell r="L711">
            <v>90901</v>
          </cell>
          <cell r="M711" t="str">
            <v>SR</v>
          </cell>
          <cell r="N711" t="str">
            <v>Suchý riadok 2164/21, 90901 Skalica</v>
          </cell>
          <cell r="O711" t="str">
            <v>Skalica</v>
          </cell>
          <cell r="P711" t="str">
            <v>Trnavský kraj</v>
          </cell>
          <cell r="Q711" t="str">
            <v>52489795</v>
          </cell>
        </row>
        <row r="712">
          <cell r="C712" t="str">
            <v>09I02-03-V04-00748</v>
          </cell>
          <cell r="D712" t="str">
            <v>Vypracovanie individualizovanej koncepcie zberu a vyhodnocovania bezpečnostných udalostí a detekcie bezpečnostných incidentov</v>
          </cell>
          <cell r="E712">
            <v>45152</v>
          </cell>
          <cell r="F712">
            <v>45152.936493055553</v>
          </cell>
          <cell r="G712">
            <v>45152.936493055553</v>
          </cell>
          <cell r="H712" t="str">
            <v>EkoBaby s.r.o.</v>
          </cell>
          <cell r="I712" t="str">
            <v>Suchý riadok</v>
          </cell>
          <cell r="J712" t="str">
            <v>2164/21</v>
          </cell>
          <cell r="K712" t="str">
            <v>Skalica</v>
          </cell>
          <cell r="L712">
            <v>90901</v>
          </cell>
          <cell r="M712" t="str">
            <v>SR</v>
          </cell>
          <cell r="N712" t="str">
            <v>Suchý riadok 2164/21, 90901 Skalica</v>
          </cell>
          <cell r="O712" t="str">
            <v>Skalica</v>
          </cell>
          <cell r="P712" t="str">
            <v>Trnavský kraj</v>
          </cell>
          <cell r="Q712">
            <v>52451186</v>
          </cell>
        </row>
        <row r="713">
          <cell r="C713" t="str">
            <v>09I02-03-V04-00750</v>
          </cell>
          <cell r="D713" t="str">
            <v>Vypracovanie individualizovanej koncepcie zberu a vyhodnocovania bezpečnostných udalostí a detekcie bezpečnostných incidentov</v>
          </cell>
          <cell r="E713">
            <v>45152</v>
          </cell>
          <cell r="F713">
            <v>45152.941770833335</v>
          </cell>
          <cell r="G713">
            <v>45152.941770833335</v>
          </cell>
          <cell r="H713" t="str">
            <v>International golf trade, s. r. o.</v>
          </cell>
          <cell r="I713" t="str">
            <v>Suchý riadok</v>
          </cell>
          <cell r="J713" t="str">
            <v>2164/21</v>
          </cell>
          <cell r="K713" t="str">
            <v>Skalica</v>
          </cell>
          <cell r="L713">
            <v>90901</v>
          </cell>
          <cell r="M713" t="str">
            <v>SR</v>
          </cell>
          <cell r="N713" t="str">
            <v>Suchý riadok 2164/21, 90901 Skalica</v>
          </cell>
          <cell r="O713" t="str">
            <v>Skalica</v>
          </cell>
          <cell r="P713" t="str">
            <v>Trnavský kraj</v>
          </cell>
          <cell r="Q713" t="str">
            <v>36710962</v>
          </cell>
        </row>
        <row r="714">
          <cell r="C714" t="str">
            <v>09I02-03-V04-00749</v>
          </cell>
          <cell r="D714" t="str">
            <v>Vypracovanie individualizovanej koncepcie zberu a vyhodnocovania bezpečnostných udalostí a detekcie bezpečnostných incidentov</v>
          </cell>
          <cell r="E714">
            <v>45152</v>
          </cell>
          <cell r="F714">
            <v>45152.939212962963</v>
          </cell>
          <cell r="G714">
            <v>45152.939212962963</v>
          </cell>
          <cell r="H714" t="str">
            <v>ForGolf s.r.o.</v>
          </cell>
          <cell r="I714" t="str">
            <v xml:space="preserve">Suchý riadok </v>
          </cell>
          <cell r="J714" t="str">
            <v>146/21</v>
          </cell>
          <cell r="K714" t="str">
            <v>Skalica</v>
          </cell>
          <cell r="L714">
            <v>90901</v>
          </cell>
          <cell r="M714" t="str">
            <v>SR</v>
          </cell>
          <cell r="N714" t="str">
            <v>Suchý riadok  146/21, 90901 Skalica</v>
          </cell>
          <cell r="O714" t="str">
            <v>Skalica</v>
          </cell>
          <cell r="P714" t="str">
            <v>Trnavský kraj</v>
          </cell>
          <cell r="Q714" t="str">
            <v>47698446</v>
          </cell>
        </row>
        <row r="715">
          <cell r="C715" t="str">
            <v>09I02-03-V04-00751</v>
          </cell>
          <cell r="D715" t="str">
            <v>Vypracovanie individualizovanej koncepcie zberu a vyhodnocovania bezpečnostných udalostí a detekcie bezpečnostných incidentov</v>
          </cell>
          <cell r="E715">
            <v>45152</v>
          </cell>
          <cell r="F715">
            <v>45152.944189814814</v>
          </cell>
          <cell r="G715">
            <v>45152.944189814814</v>
          </cell>
          <cell r="H715" t="str">
            <v>PGA TOUR SLOVAKIA s.r.o.</v>
          </cell>
          <cell r="I715" t="str">
            <v>Malokarpatská</v>
          </cell>
          <cell r="J715" t="str">
            <v>480/31</v>
          </cell>
          <cell r="K715" t="str">
            <v>Limbach</v>
          </cell>
          <cell r="L715">
            <v>90091</v>
          </cell>
          <cell r="M715" t="str">
            <v>SR</v>
          </cell>
          <cell r="N715" t="str">
            <v>Malokarpatská 480/31, 90091 Limbach</v>
          </cell>
          <cell r="O715" t="str">
            <v>Pezinok</v>
          </cell>
          <cell r="P715" t="str">
            <v>Bratislavský kraj</v>
          </cell>
          <cell r="Q715" t="str">
            <v>51859441</v>
          </cell>
        </row>
        <row r="716">
          <cell r="C716" t="str">
            <v>09I02-03-V04-00752</v>
          </cell>
          <cell r="D716" t="str">
            <v>Digitalizácia komunikačných procesov a optimalizácia cloudových riešení</v>
          </cell>
          <cell r="E716">
            <v>45152</v>
          </cell>
          <cell r="F716">
            <v>45152.961145833331</v>
          </cell>
          <cell r="G716">
            <v>45152.961145833331</v>
          </cell>
          <cell r="H716" t="str">
            <v>Venture Lab s.r.o.</v>
          </cell>
          <cell r="I716" t="str">
            <v>Baštová</v>
          </cell>
          <cell r="J716" t="str">
            <v>3460/4A</v>
          </cell>
          <cell r="K716" t="str">
            <v>Košice - mestská časť Staré Mesto</v>
          </cell>
          <cell r="L716">
            <v>4011</v>
          </cell>
          <cell r="M716" t="str">
            <v>SR</v>
          </cell>
          <cell r="N716" t="str">
            <v>Baštová 3460/4A, 04011 Košice - mestská časť Staré Mesto</v>
          </cell>
          <cell r="O716" t="str">
            <v>Košice - mestská časť Západ</v>
          </cell>
          <cell r="P716" t="str">
            <v>Košický kraj</v>
          </cell>
          <cell r="Q716" t="str">
            <v>53517342</v>
          </cell>
        </row>
        <row r="717">
          <cell r="C717" t="str">
            <v>09I02-03-V04-00753</v>
          </cell>
          <cell r="D717" t="str">
            <v>Analýza internetového trhu s automobilovými dielmi, návrh e-commerce obchodovania a marketingového plánu</v>
          </cell>
          <cell r="E717">
            <v>45152</v>
          </cell>
          <cell r="F717">
            <v>45152.971331018518</v>
          </cell>
          <cell r="G717" t="str">
            <v>-</v>
          </cell>
          <cell r="H717" t="str">
            <v>M &amp; P Servis, s.r.o.</v>
          </cell>
          <cell r="I717" t="str">
            <v>Borovce</v>
          </cell>
          <cell r="J717">
            <v>10</v>
          </cell>
          <cell r="K717" t="str">
            <v>Borovce</v>
          </cell>
          <cell r="L717">
            <v>92209</v>
          </cell>
          <cell r="M717" t="str">
            <v>SR</v>
          </cell>
          <cell r="N717" t="str">
            <v>Borovce 10, 92209 Borovce</v>
          </cell>
          <cell r="O717" t="str">
            <v>Piešťany</v>
          </cell>
          <cell r="P717" t="str">
            <v>Trnavský kraj</v>
          </cell>
          <cell r="Q717">
            <v>52557928</v>
          </cell>
        </row>
        <row r="718">
          <cell r="C718" t="str">
            <v>09I02-03-V04-00754</v>
          </cell>
          <cell r="D718" t="str">
            <v>Vypracovanie návrhu individualizovaného riešenia komplexnej správy a digitalizácie evidencie klientov spoločnosti a ich aktivít do systému CRM (Customer Relationship Management)</v>
          </cell>
          <cell r="E718">
            <v>45152</v>
          </cell>
          <cell r="F718">
            <v>45152.97378472222</v>
          </cell>
          <cell r="G718">
            <v>45152.97378472222</v>
          </cell>
          <cell r="H718" t="str">
            <v>Continental Business Services s. r. o.</v>
          </cell>
          <cell r="I718" t="str">
            <v>Pribinova</v>
          </cell>
          <cell r="J718" t="str">
            <v>17954/10</v>
          </cell>
          <cell r="K718" t="str">
            <v>Bratislava - mestská časť Staré Mesto</v>
          </cell>
          <cell r="L718">
            <v>81109</v>
          </cell>
          <cell r="M718" t="str">
            <v>SR</v>
          </cell>
          <cell r="N718" t="str">
            <v>Pribinova 17954/10, 81109 Bratislava - mestská časť Staré Mesto</v>
          </cell>
          <cell r="O718" t="str">
            <v>Bratislava I</v>
          </cell>
          <cell r="P718" t="str">
            <v>Bratislavský kraj</v>
          </cell>
          <cell r="Q718" t="str">
            <v>46534334</v>
          </cell>
        </row>
        <row r="719">
          <cell r="C719" t="str">
            <v>09I02-03-V04-00755</v>
          </cell>
          <cell r="D719" t="str">
            <v>Vypracovanie analýzy digitalizácie a automatizácie procesu odškodenia klientov za zrušenie a meškanie letov podľa nariadenie Rady a Parlamentu EU (ES 261/2004)</v>
          </cell>
          <cell r="E719">
            <v>45152</v>
          </cell>
          <cell r="F719">
            <v>45152.992754629631</v>
          </cell>
          <cell r="G719">
            <v>45152.992754629631</v>
          </cell>
          <cell r="H719" t="str">
            <v>Quanta group s. r. o.</v>
          </cell>
          <cell r="I719" t="str">
            <v>Pribinova</v>
          </cell>
          <cell r="J719" t="str">
            <v>17954/10</v>
          </cell>
          <cell r="K719" t="str">
            <v>Bratislava - mestská časť Staré Mesto</v>
          </cell>
          <cell r="L719">
            <v>81109</v>
          </cell>
          <cell r="M719" t="str">
            <v>SR</v>
          </cell>
          <cell r="N719" t="str">
            <v>Pribinova 17954/10, 81109 Bratislava - mestská časť Staré Mesto</v>
          </cell>
          <cell r="O719" t="str">
            <v>Bratislava I</v>
          </cell>
          <cell r="P719" t="str">
            <v>Bratislavský kraj</v>
          </cell>
          <cell r="Q719" t="str">
            <v>47187620</v>
          </cell>
        </row>
        <row r="720">
          <cell r="C720" t="str">
            <v>09I02-03-V04-00756</v>
          </cell>
          <cell r="D720" t="str">
            <v>Modernizácia a digitalizácia spoločnosti BeehouzzZ Media s.r.o.</v>
          </cell>
          <cell r="E720">
            <v>45153</v>
          </cell>
          <cell r="F720">
            <v>45153.000613425924</v>
          </cell>
          <cell r="G720" t="str">
            <v>-</v>
          </cell>
          <cell r="H720" t="str">
            <v>BeehouzzZ Media s.r.o.</v>
          </cell>
          <cell r="I720" t="str">
            <v>Kyjevská</v>
          </cell>
          <cell r="J720">
            <v>13</v>
          </cell>
          <cell r="K720" t="str">
            <v>Rožňava</v>
          </cell>
          <cell r="L720">
            <v>4801</v>
          </cell>
          <cell r="M720" t="str">
            <v>SR</v>
          </cell>
          <cell r="N720" t="str">
            <v>Kyjevská 13, 04801 Rožňava</v>
          </cell>
          <cell r="O720" t="str">
            <v>Rožňava</v>
          </cell>
          <cell r="P720" t="str">
            <v>Košický kraj</v>
          </cell>
          <cell r="Q720" t="str">
            <v>51214784</v>
          </cell>
        </row>
        <row r="721">
          <cell r="C721" t="str">
            <v>09I02-03-V04-00757</v>
          </cell>
          <cell r="D721" t="str">
            <v>Digitalizácia predajných kanálov spoločnosti AGENZIALAVORO s.r.o. - analýza a plán implementácie s komplexnými odbornými výstupmi</v>
          </cell>
          <cell r="E721">
            <v>45153</v>
          </cell>
          <cell r="F721">
            <v>45153.026643518519</v>
          </cell>
          <cell r="G721">
            <v>45155.026643518519</v>
          </cell>
          <cell r="H721" t="str">
            <v>AGENZIALAVORO s.r.o.</v>
          </cell>
          <cell r="I721" t="str">
            <v>Garbiarska</v>
          </cell>
          <cell r="J721">
            <v>29</v>
          </cell>
          <cell r="K721" t="str">
            <v>Stará Ľubovňa</v>
          </cell>
          <cell r="L721">
            <v>6401</v>
          </cell>
          <cell r="M721" t="str">
            <v>SR</v>
          </cell>
          <cell r="N721" t="str">
            <v>Garbiarska 29, 06401 Stará Ľubovňa</v>
          </cell>
          <cell r="O721" t="str">
            <v>Stará Ľubovňa</v>
          </cell>
          <cell r="P721" t="str">
            <v>Prešovský kraj</v>
          </cell>
          <cell r="Q721" t="str">
            <v>47173807</v>
          </cell>
        </row>
        <row r="722">
          <cell r="C722" t="str">
            <v>09I02-03-V04-00758</v>
          </cell>
          <cell r="D722" t="str">
            <v>Individualizované riešenie nedostatočnej digitalizácie pre komunikáciu firmy</v>
          </cell>
          <cell r="E722">
            <v>45153</v>
          </cell>
          <cell r="F722">
            <v>45153.096979166665</v>
          </cell>
          <cell r="G722">
            <v>45153.096979166665</v>
          </cell>
          <cell r="H722" t="str">
            <v>Mobilyze s. r. o.</v>
          </cell>
          <cell r="I722" t="str">
            <v>Bazalkova</v>
          </cell>
          <cell r="J722" t="str">
            <v>1211/1</v>
          </cell>
          <cell r="K722" t="str">
            <v>Most pri Bratislave</v>
          </cell>
          <cell r="L722">
            <v>90046</v>
          </cell>
          <cell r="M722" t="str">
            <v>SR</v>
          </cell>
          <cell r="N722" t="str">
            <v>Bazalkova 1211/1, 90046 Most pri Bratislave</v>
          </cell>
          <cell r="O722" t="str">
            <v>Senec</v>
          </cell>
          <cell r="P722" t="str">
            <v>Bratislavský kraj</v>
          </cell>
          <cell r="Q722" t="str">
            <v>52010988</v>
          </cell>
        </row>
        <row r="723">
          <cell r="C723" t="str">
            <v>09I02-03-V04-00759</v>
          </cell>
          <cell r="D723" t="str">
            <v>Automatizácia importu údajov preberaného kmeňa klientov v spoločnosti Financial Solutions, s.r.o.</v>
          </cell>
          <cell r="E723">
            <v>45153</v>
          </cell>
          <cell r="F723">
            <v>45153.302118055559</v>
          </cell>
          <cell r="G723" t="str">
            <v>-</v>
          </cell>
          <cell r="H723" t="str">
            <v>Financial Solutions, s. r. o.</v>
          </cell>
          <cell r="I723" t="str">
            <v>Šustekova</v>
          </cell>
          <cell r="J723">
            <v>51</v>
          </cell>
          <cell r="K723" t="str">
            <v>Bratislava - mestská časť Petržalka</v>
          </cell>
          <cell r="L723">
            <v>85104</v>
          </cell>
          <cell r="M723" t="str">
            <v>SR</v>
          </cell>
          <cell r="N723" t="str">
            <v>Šustekova 51, 85104 Bratislava - mestská časť Petržalka</v>
          </cell>
          <cell r="O723" t="str">
            <v>Bratislava V</v>
          </cell>
          <cell r="P723" t="str">
            <v>Bratislavský kraj</v>
          </cell>
          <cell r="Q723" t="str">
            <v>51044650</v>
          </cell>
        </row>
        <row r="724">
          <cell r="C724" t="str">
            <v>09I02-03-V04-00760</v>
          </cell>
          <cell r="D724" t="str">
            <v>Návrh individualizovaného riešenia digitalizácie podniku Pivovar Trogár, s.r.o.</v>
          </cell>
          <cell r="E724">
            <v>45153</v>
          </cell>
          <cell r="F724">
            <v>45153.311006944445</v>
          </cell>
          <cell r="G724">
            <v>45153.311006944445</v>
          </cell>
          <cell r="H724" t="str">
            <v>Pivovar Trogár, s.r.o.</v>
          </cell>
          <cell r="I724" t="str">
            <v>Družstevná</v>
          </cell>
          <cell r="J724" t="str">
            <v>82/15</v>
          </cell>
          <cell r="K724" t="str">
            <v>Radošina</v>
          </cell>
          <cell r="L724">
            <v>95605</v>
          </cell>
          <cell r="M724" t="str">
            <v>SR</v>
          </cell>
          <cell r="N724" t="str">
            <v>Družstevná 82/15, 95605 Radošina</v>
          </cell>
          <cell r="O724" t="str">
            <v>Topoľčany</v>
          </cell>
          <cell r="P724" t="str">
            <v>Nitriansky kraj</v>
          </cell>
          <cell r="Q724" t="str">
            <v>48177369</v>
          </cell>
        </row>
        <row r="725">
          <cell r="C725" t="str">
            <v>09I02-03-V04-00761</v>
          </cell>
          <cell r="D725" t="str">
            <v>Riešenie inovácie online verzie vedeckého časopisu Potravinarstvo Slovak Journal of Food Sciences pre zvýšenie jeho konkurencieschopnosti</v>
          </cell>
          <cell r="E725">
            <v>45153</v>
          </cell>
          <cell r="F725">
            <v>45153.329756944448</v>
          </cell>
          <cell r="G725">
            <v>45153.329756944448</v>
          </cell>
          <cell r="H725" t="str">
            <v>HACCP Consulting s.r.o.</v>
          </cell>
          <cell r="I725" t="str">
            <v>Slivková</v>
          </cell>
          <cell r="J725">
            <v>12</v>
          </cell>
          <cell r="K725" t="str">
            <v>Nitrianske Hrnčiarovce</v>
          </cell>
          <cell r="L725">
            <v>95101</v>
          </cell>
          <cell r="M725" t="str">
            <v>SR</v>
          </cell>
          <cell r="N725" t="str">
            <v>Slivková 12, 95101 Nitrianske Hrnčiarovce</v>
          </cell>
          <cell r="O725" t="str">
            <v>Nitra</v>
          </cell>
          <cell r="P725" t="str">
            <v>Nitriansky kraj</v>
          </cell>
          <cell r="Q725" t="str">
            <v>55118771</v>
          </cell>
        </row>
        <row r="726">
          <cell r="C726" t="str">
            <v>09I02-03-V04-00762</v>
          </cell>
          <cell r="D726" t="str">
            <v>Návrh digitalizácie riadenia ľudských zdrojov, plánovania výroby a riadenia zásob požičovne krojov</v>
          </cell>
          <cell r="E726">
            <v>45153</v>
          </cell>
          <cell r="F726">
            <v>45153.354062500002</v>
          </cell>
          <cell r="G726">
            <v>45153.354062500002</v>
          </cell>
          <cell r="H726" t="str">
            <v>Krojovňa, o. z.</v>
          </cell>
          <cell r="I726" t="str">
            <v>Raková</v>
          </cell>
          <cell r="J726">
            <v>1631</v>
          </cell>
          <cell r="K726" t="str">
            <v>Raková</v>
          </cell>
          <cell r="L726">
            <v>2351</v>
          </cell>
          <cell r="M726" t="str">
            <v>SR</v>
          </cell>
          <cell r="N726" t="str">
            <v>Raková 1631, 02351 Raková</v>
          </cell>
          <cell r="O726" t="str">
            <v>Čadca</v>
          </cell>
          <cell r="P726" t="str">
            <v>Žilinský kraj</v>
          </cell>
          <cell r="Q726" t="str">
            <v>54043379</v>
          </cell>
        </row>
        <row r="727">
          <cell r="C727" t="str">
            <v>09I02-03-V04-00763</v>
          </cell>
          <cell r="D727" t="str">
            <v>RMA procesy</v>
          </cell>
          <cell r="E727">
            <v>45153</v>
          </cell>
          <cell r="F727">
            <v>45153.368495370371</v>
          </cell>
          <cell r="G727">
            <v>45163.368495370371</v>
          </cell>
          <cell r="H727" t="str">
            <v>BREL, spol. s r.o.</v>
          </cell>
          <cell r="I727" t="str">
            <v>Centrum</v>
          </cell>
          <cell r="J727" t="str">
            <v>1746/265</v>
          </cell>
          <cell r="K727" t="str">
            <v>Považská Bystrica</v>
          </cell>
          <cell r="L727">
            <v>1701</v>
          </cell>
          <cell r="M727" t="str">
            <v>SR</v>
          </cell>
          <cell r="N727" t="str">
            <v>Centrum 1746/265, 01701 Považská Bystrica</v>
          </cell>
          <cell r="O727" t="str">
            <v>Považská Bystrica</v>
          </cell>
          <cell r="P727" t="str">
            <v>Trenčiansky kraj</v>
          </cell>
          <cell r="Q727">
            <v>31607934</v>
          </cell>
        </row>
        <row r="728">
          <cell r="C728" t="str">
            <v>09I02-03-V04-00764</v>
          </cell>
          <cell r="D728" t="str">
            <v>Pečivársky e-commernce: Trhová analýza a plán pre online predaj pečív a pekárskych výrobkov</v>
          </cell>
          <cell r="E728">
            <v>45153</v>
          </cell>
          <cell r="F728">
            <v>45153.371458333335</v>
          </cell>
          <cell r="G728" t="str">
            <v>-</v>
          </cell>
          <cell r="H728" t="str">
            <v>SLOVNORMAL, s.r.o.</v>
          </cell>
          <cell r="I728" t="str">
            <v>Družstevná</v>
          </cell>
          <cell r="J728">
            <v>170</v>
          </cell>
          <cell r="K728" t="str">
            <v>Granč-Petrovce</v>
          </cell>
          <cell r="L728">
            <v>5305</v>
          </cell>
          <cell r="M728" t="str">
            <v>SR</v>
          </cell>
          <cell r="N728" t="str">
            <v>Družstevná 170, 05305 Granč-Petrovce</v>
          </cell>
          <cell r="O728" t="str">
            <v>Levoča</v>
          </cell>
          <cell r="P728" t="str">
            <v>Prešovský kraj</v>
          </cell>
          <cell r="Q728" t="str">
            <v>31697143</v>
          </cell>
        </row>
        <row r="729">
          <cell r="C729" t="str">
            <v>09I02-03-V04-00765</v>
          </cell>
          <cell r="D729" t="str">
            <v>Omnichannel e-commerce na mieru pre 68travel</v>
          </cell>
          <cell r="E729">
            <v>45153</v>
          </cell>
          <cell r="F729">
            <v>45153.374131944445</v>
          </cell>
          <cell r="G729" t="str">
            <v>-</v>
          </cell>
          <cell r="H729" t="str">
            <v>68travel, s.r.o.</v>
          </cell>
          <cell r="I729" t="str">
            <v>Dunajská</v>
          </cell>
          <cell r="J729" t="str">
            <v>2304/4</v>
          </cell>
          <cell r="K729" t="str">
            <v>Bratislava - mestská časť Staré Mesto</v>
          </cell>
          <cell r="L729">
            <v>81108</v>
          </cell>
          <cell r="M729" t="str">
            <v>SR</v>
          </cell>
          <cell r="N729" t="str">
            <v>Dunajská 2304/4, 81108 Bratislava - mestská časť Staré Mesto</v>
          </cell>
          <cell r="O729" t="str">
            <v>Bratislava I</v>
          </cell>
          <cell r="P729" t="str">
            <v>Bratislavský kraj</v>
          </cell>
          <cell r="Q729" t="str">
            <v>46675311</v>
          </cell>
        </row>
        <row r="730">
          <cell r="C730" t="str">
            <v>09I02-03-V04-00766</v>
          </cell>
          <cell r="D730" t="str">
            <v>Analýza a návrh internej aplikácie na digitalizáciu procesov pre firmu NOVÁ FIRMA s.r.o.</v>
          </cell>
          <cell r="E730">
            <v>45153</v>
          </cell>
          <cell r="F730">
            <v>45153.377314814818</v>
          </cell>
          <cell r="G730">
            <v>45153.377314814818</v>
          </cell>
          <cell r="H730" t="str">
            <v>NOVÁ FIRMA s.r.o.</v>
          </cell>
          <cell r="I730" t="str">
            <v>Werferova</v>
          </cell>
          <cell r="J730" t="str">
            <v>2321/1</v>
          </cell>
          <cell r="K730" t="str">
            <v>Košice - mestská časť Juh</v>
          </cell>
          <cell r="L730">
            <v>4011</v>
          </cell>
          <cell r="M730" t="str">
            <v>SR</v>
          </cell>
          <cell r="N730" t="str">
            <v>Werferova 2321/1, 04011 Košice - mestská časť Juh</v>
          </cell>
          <cell r="O730" t="str">
            <v>Košice - mestská časť Západ</v>
          </cell>
          <cell r="P730" t="str">
            <v>Košický kraj</v>
          </cell>
          <cell r="Q730" t="str">
            <v>52894061</v>
          </cell>
        </row>
        <row r="731">
          <cell r="C731" t="str">
            <v>09I02-03-V04-00767</v>
          </cell>
          <cell r="D731" t="str">
            <v>Zavedenie systému laserového skenovania budov ako podpory projektovania v BIM systémoch</v>
          </cell>
          <cell r="E731">
            <v>45153</v>
          </cell>
          <cell r="F731">
            <v>45153.381620370368</v>
          </cell>
          <cell r="G731" t="str">
            <v>-</v>
          </cell>
          <cell r="H731" t="str">
            <v>adc team, s.r.o.</v>
          </cell>
          <cell r="I731" t="str">
            <v>Staničná</v>
          </cell>
          <cell r="J731" t="str">
            <v>2073/12</v>
          </cell>
          <cell r="K731" t="str">
            <v>Veľký Šariš</v>
          </cell>
          <cell r="L731">
            <v>8221</v>
          </cell>
          <cell r="M731" t="str">
            <v>SR</v>
          </cell>
          <cell r="N731" t="str">
            <v>Staničná 2073/12, 08221 Veľký Šariš</v>
          </cell>
          <cell r="O731" t="str">
            <v>Prešov</v>
          </cell>
          <cell r="P731" t="str">
            <v>Prešovský kraj</v>
          </cell>
          <cell r="Q731" t="str">
            <v>44027907</v>
          </cell>
        </row>
        <row r="732">
          <cell r="C732" t="str">
            <v>09I02-03-V04-00768</v>
          </cell>
          <cell r="D732" t="str">
            <v>Riešenie ktoré nám umožní automatizovať proces príjímania nových zákazníkov</v>
          </cell>
          <cell r="E732">
            <v>45153</v>
          </cell>
          <cell r="F732">
            <v>45153.39271990741</v>
          </cell>
          <cell r="G732" t="str">
            <v>-</v>
          </cell>
          <cell r="H732" t="str">
            <v>POŠVANC Fitness s.r.o.</v>
          </cell>
          <cell r="I732" t="str">
            <v>Hlavná</v>
          </cell>
          <cell r="J732">
            <v>354</v>
          </cell>
          <cell r="K732" t="str">
            <v>Hviezdoslavov</v>
          </cell>
          <cell r="L732">
            <v>93041</v>
          </cell>
          <cell r="M732" t="str">
            <v>SR</v>
          </cell>
          <cell r="N732" t="str">
            <v>Hlavná 354, 93041 Hviezdoslavov</v>
          </cell>
          <cell r="O732" t="str">
            <v>Dunajská Streda</v>
          </cell>
          <cell r="P732" t="str">
            <v>Trnavský kraj</v>
          </cell>
          <cell r="Q732" t="str">
            <v>50557203</v>
          </cell>
        </row>
        <row r="733">
          <cell r="C733" t="str">
            <v>09I02-03-V04-00769</v>
          </cell>
          <cell r="D733" t="str">
            <v>Prechod Spacemanic na cloudové technológie</v>
          </cell>
          <cell r="E733">
            <v>45153</v>
          </cell>
          <cell r="F733">
            <v>45153.399236111109</v>
          </cell>
          <cell r="G733" t="str">
            <v>-</v>
          </cell>
          <cell r="H733" t="str">
            <v>Spacemanic s.r.o.</v>
          </cell>
          <cell r="I733" t="str">
            <v>Jablonec</v>
          </cell>
          <cell r="J733">
            <v>110</v>
          </cell>
          <cell r="K733" t="str">
            <v>Jablonec</v>
          </cell>
          <cell r="L733">
            <v>90086</v>
          </cell>
          <cell r="M733" t="str">
            <v>SR</v>
          </cell>
          <cell r="N733" t="str">
            <v>Jablonec 110, 90086 Jablonec</v>
          </cell>
          <cell r="O733" t="str">
            <v>Pezinok</v>
          </cell>
          <cell r="P733" t="str">
            <v>Bratislavský kraj</v>
          </cell>
          <cell r="Q733">
            <v>47630086</v>
          </cell>
        </row>
        <row r="734">
          <cell r="C734" t="str">
            <v>09I02-03-V04-00770</v>
          </cell>
          <cell r="D734" t="str">
            <v>Analýza vybraných firemných procesov s potenciálom pre digitalizáciu</v>
          </cell>
          <cell r="E734">
            <v>45153</v>
          </cell>
          <cell r="F734">
            <v>45153.400520833333</v>
          </cell>
          <cell r="G734" t="str">
            <v>-</v>
          </cell>
          <cell r="H734" t="str">
            <v>Peter Čonka</v>
          </cell>
          <cell r="I734" t="str">
            <v>Mierová</v>
          </cell>
          <cell r="J734" t="str">
            <v>459/15</v>
          </cell>
          <cell r="K734" t="str">
            <v>Rozhanovce</v>
          </cell>
          <cell r="L734">
            <v>4442</v>
          </cell>
          <cell r="M734" t="str">
            <v>SR</v>
          </cell>
          <cell r="N734" t="str">
            <v>Mierová 459/15, 04442 Rozhanovce</v>
          </cell>
          <cell r="O734" t="str">
            <v>Košice-okolie</v>
          </cell>
          <cell r="P734" t="str">
            <v>Košický kraj</v>
          </cell>
          <cell r="Q734" t="str">
            <v>FO</v>
          </cell>
        </row>
        <row r="735">
          <cell r="C735" t="str">
            <v>09I02-03-V04-00771</v>
          </cell>
          <cell r="D735" t="str">
            <v>Digitalizácia obehu dokumentov, riadenia ľudských zdrojov a procesu predaja vo firme Š-AUTOSERVIS Vranov, s.r.o.: Štúdia a plán implementácie</v>
          </cell>
          <cell r="E735">
            <v>45153</v>
          </cell>
          <cell r="F735">
            <v>45153.401331018518</v>
          </cell>
          <cell r="G735">
            <v>45153.401331018518</v>
          </cell>
          <cell r="H735" t="str">
            <v>Š-AUTOSERVIS Vranov, s.r.o.</v>
          </cell>
          <cell r="I735" t="str">
            <v>Požiarnická</v>
          </cell>
          <cell r="J735" t="str">
            <v>683/5</v>
          </cell>
          <cell r="K735" t="str">
            <v>Stropkov</v>
          </cell>
          <cell r="L735">
            <v>9101</v>
          </cell>
          <cell r="M735" t="str">
            <v>SR</v>
          </cell>
          <cell r="N735" t="str">
            <v>Požiarnická 683/5, 09101 Stropkov</v>
          </cell>
          <cell r="O735" t="str">
            <v>Stropkov</v>
          </cell>
          <cell r="P735" t="str">
            <v>Prešovský kraj</v>
          </cell>
          <cell r="Q735" t="str">
            <v>36455385</v>
          </cell>
        </row>
        <row r="736">
          <cell r="C736" t="str">
            <v>09I02-03-V04-00772</v>
          </cell>
          <cell r="D736" t="str">
            <v>Cloudové technológie</v>
          </cell>
          <cell r="E736">
            <v>45153</v>
          </cell>
          <cell r="F736">
            <v>45153.404560185183</v>
          </cell>
          <cell r="G736">
            <v>45153.404560185183</v>
          </cell>
          <cell r="H736" t="str">
            <v>MONACOR SLOVAKIA,spol. s r.o.</v>
          </cell>
          <cell r="I736" t="str">
            <v>Jegorovova</v>
          </cell>
          <cell r="J736" t="str">
            <v>14072/29</v>
          </cell>
          <cell r="K736" t="str">
            <v>Banská Bystrica</v>
          </cell>
          <cell r="L736">
            <v>97401</v>
          </cell>
          <cell r="M736" t="str">
            <v>SR</v>
          </cell>
          <cell r="N736" t="str">
            <v>Jegorovova 14072/29, 97401 Banská Bystrica</v>
          </cell>
          <cell r="O736" t="str">
            <v>Banská Bystrica</v>
          </cell>
          <cell r="P736" t="str">
            <v>Banskobystrický kraj</v>
          </cell>
          <cell r="Q736" t="str">
            <v>36041718</v>
          </cell>
        </row>
        <row r="737">
          <cell r="C737" t="str">
            <v>09I02-03-V04-00773</v>
          </cell>
          <cell r="D737" t="str">
            <v>Transformácia služieb do digitálnej a bezpapierovej podoby</v>
          </cell>
          <cell r="E737">
            <v>45153</v>
          </cell>
          <cell r="F737">
            <v>45153.409594907411</v>
          </cell>
          <cell r="G737">
            <v>45164.409594907411</v>
          </cell>
          <cell r="H737" t="str">
            <v>MT Finance &amp; Trade s.r.o.</v>
          </cell>
          <cell r="I737" t="str">
            <v>Pražská</v>
          </cell>
          <cell r="J737">
            <v>4</v>
          </cell>
          <cell r="K737" t="str">
            <v>Košice - mestská časť Západ</v>
          </cell>
          <cell r="L737">
            <v>4011</v>
          </cell>
          <cell r="M737" t="str">
            <v>SR</v>
          </cell>
          <cell r="N737" t="str">
            <v>Pražská 4, 04011 Košice - mestská časť Západ</v>
          </cell>
          <cell r="O737" t="str">
            <v>Košice - mestská časť Západ</v>
          </cell>
          <cell r="P737" t="str">
            <v>Košický kraj</v>
          </cell>
          <cell r="Q737">
            <v>44119364</v>
          </cell>
        </row>
        <row r="738">
          <cell r="C738" t="str">
            <v>09I02-03-V04-00774</v>
          </cell>
          <cell r="D738" t="str">
            <v>Analýza dátových vstupov a ich vizuálizácia formou BI nástrojov</v>
          </cell>
          <cell r="E738">
            <v>45153</v>
          </cell>
          <cell r="F738">
            <v>45153.413391203707</v>
          </cell>
          <cell r="G738">
            <v>45153.413391203707</v>
          </cell>
          <cell r="H738" t="str">
            <v>Remeslo strojal, s.r.o.</v>
          </cell>
          <cell r="I738" t="str">
            <v>Priemyselná</v>
          </cell>
          <cell r="J738">
            <v>12</v>
          </cell>
          <cell r="K738" t="str">
            <v>Žiar nad Hronom</v>
          </cell>
          <cell r="L738">
            <v>96501</v>
          </cell>
          <cell r="M738" t="str">
            <v>SR</v>
          </cell>
          <cell r="N738" t="str">
            <v>Priemyselná 12, 96501 Žiar nad Hronom</v>
          </cell>
          <cell r="O738" t="str">
            <v>Žiar nad Hronom</v>
          </cell>
          <cell r="P738" t="str">
            <v>Banskobystrický kraj</v>
          </cell>
          <cell r="Q738">
            <v>36621391</v>
          </cell>
        </row>
        <row r="739">
          <cell r="C739" t="str">
            <v>09I02-03-V04-00775</v>
          </cell>
          <cell r="D739" t="str">
            <v>Digitalizácia obchodných procesov v spoločnosti Einetikette SK s.r.o.</v>
          </cell>
          <cell r="E739">
            <v>45153</v>
          </cell>
          <cell r="F739">
            <v>45153.415856481479</v>
          </cell>
          <cell r="G739" t="str">
            <v>-</v>
          </cell>
          <cell r="H739" t="str">
            <v>Einetikette SK s.r.o.</v>
          </cell>
          <cell r="I739" t="str">
            <v>Obrancov mieru</v>
          </cell>
          <cell r="J739">
            <v>350</v>
          </cell>
          <cell r="K739" t="str">
            <v>Dubnica nad Váhom</v>
          </cell>
          <cell r="L739">
            <v>1841</v>
          </cell>
          <cell r="M739" t="str">
            <v>SR</v>
          </cell>
          <cell r="N739" t="str">
            <v>Obrancov mieru 350, 01841 Dubnica nad Váhom</v>
          </cell>
          <cell r="O739" t="str">
            <v>Ilava</v>
          </cell>
          <cell r="P739" t="str">
            <v>Trenčiansky kraj</v>
          </cell>
          <cell r="Q739">
            <v>36651796</v>
          </cell>
        </row>
        <row r="740">
          <cell r="C740" t="str">
            <v>09I02-03-V04-00776</v>
          </cell>
          <cell r="D740" t="str">
            <v>Pokladničný a gamifikačný systém s integrovaným riešením pre paintballové ihrisko.</v>
          </cell>
          <cell r="E740">
            <v>45153</v>
          </cell>
          <cell r="F740">
            <v>45153.438900462963</v>
          </cell>
          <cell r="G740">
            <v>45153.438900462963</v>
          </cell>
          <cell r="H740" t="str">
            <v>TRESAERIS GROUP s. r. o</v>
          </cell>
          <cell r="I740" t="str">
            <v xml:space="preserve">Hronská </v>
          </cell>
          <cell r="J740" t="str">
            <v>5148/6</v>
          </cell>
          <cell r="K740" t="str">
            <v>Bratislava - mestská časť Podunajské Biskupice</v>
          </cell>
          <cell r="L740">
            <v>82107</v>
          </cell>
          <cell r="M740" t="str">
            <v>SR</v>
          </cell>
          <cell r="N740" t="str">
            <v>Hronská  5148/6, 82107 Bratislava - mestská časť Podunajské Biskupice</v>
          </cell>
          <cell r="O740" t="str">
            <v>Bratislava II</v>
          </cell>
          <cell r="P740" t="str">
            <v>Bratislavský kraj</v>
          </cell>
          <cell r="Q740">
            <v>50925989</v>
          </cell>
        </row>
        <row r="741">
          <cell r="C741" t="str">
            <v>09I02-03-V04-00777</v>
          </cell>
          <cell r="D741" t="str">
            <v>Marpe Digital: Digitalizácia Skladového Hospodárstva a E-commerce Pre Marpe</v>
          </cell>
          <cell r="E741">
            <v>45153</v>
          </cell>
          <cell r="F741">
            <v>45153.443935185183</v>
          </cell>
          <cell r="G741">
            <v>45153.443935185183</v>
          </cell>
          <cell r="H741" t="str">
            <v xml:space="preserve">stratosteel s. r. o. </v>
          </cell>
          <cell r="I741" t="str">
            <v>Bellušova</v>
          </cell>
          <cell r="J741" t="str">
            <v>1204/15</v>
          </cell>
          <cell r="K741" t="str">
            <v>Banská Bystrica</v>
          </cell>
          <cell r="L741">
            <v>97401</v>
          </cell>
          <cell r="M741" t="str">
            <v>SR</v>
          </cell>
          <cell r="N741" t="str">
            <v>Bellušova 1204/15, 97401 Banská Bystrica</v>
          </cell>
          <cell r="O741" t="str">
            <v>Banská Bystrica</v>
          </cell>
          <cell r="P741" t="str">
            <v>Banskobystrický kraj</v>
          </cell>
          <cell r="Q741">
            <v>44827695</v>
          </cell>
        </row>
        <row r="742">
          <cell r="C742" t="str">
            <v>09I02-03-V04-00778</v>
          </cell>
          <cell r="D742" t="str">
            <v>Digitalizácie servisných procesov a práca s klientami</v>
          </cell>
          <cell r="E742">
            <v>45153</v>
          </cell>
          <cell r="F742">
            <v>45153.445138888892</v>
          </cell>
          <cell r="G742">
            <v>45154.445138888892</v>
          </cell>
          <cell r="H742" t="str">
            <v>Subweb s. r. o.</v>
          </cell>
          <cell r="I742" t="str">
            <v>Mierová</v>
          </cell>
          <cell r="J742" t="str">
            <v>316/12</v>
          </cell>
          <cell r="K742" t="str">
            <v>Bratislava - mestská časť Ružinov</v>
          </cell>
          <cell r="L742">
            <v>82105</v>
          </cell>
          <cell r="M742" t="str">
            <v>SR</v>
          </cell>
          <cell r="N742" t="str">
            <v>Mierová 316/12, 82105 Bratislava - mestská časť Ružinov</v>
          </cell>
          <cell r="O742" t="str">
            <v>Bratislava II</v>
          </cell>
          <cell r="P742" t="str">
            <v>Bratislavský kraj</v>
          </cell>
          <cell r="Q742">
            <v>52531945</v>
          </cell>
        </row>
        <row r="743">
          <cell r="C743" t="str">
            <v>09I02-03-V04-00779</v>
          </cell>
          <cell r="D743" t="str">
            <v>Digitalizácia skladu,objednávania a fakturácie</v>
          </cell>
          <cell r="E743">
            <v>45153</v>
          </cell>
          <cell r="F743">
            <v>45153.446527777778</v>
          </cell>
          <cell r="G743">
            <v>45153.446527777778</v>
          </cell>
          <cell r="H743" t="str">
            <v>Jorpix s. r. o.</v>
          </cell>
          <cell r="I743" t="str">
            <v>Budatínska</v>
          </cell>
          <cell r="J743" t="str">
            <v>3100/63</v>
          </cell>
          <cell r="K743" t="str">
            <v>Bratislava - mestská časť Petržalka</v>
          </cell>
          <cell r="L743">
            <v>85106</v>
          </cell>
          <cell r="M743" t="str">
            <v>SR</v>
          </cell>
          <cell r="N743" t="str">
            <v>Budatínska 3100/63, 85106 Bratislava - mestská časť Petržalka</v>
          </cell>
          <cell r="O743" t="str">
            <v>Bratislava V</v>
          </cell>
          <cell r="P743" t="str">
            <v>Bratislavský kraj</v>
          </cell>
          <cell r="Q743">
            <v>46257047</v>
          </cell>
        </row>
        <row r="744">
          <cell r="C744" t="str">
            <v>09I02-03-V04-00780</v>
          </cell>
          <cell r="D744" t="str">
            <v>Analýza riešenia nasadenia a využitia Microsoft 365 – firemné onedrive úložisko, nástroj na zdieľanie dát a súborov v rámci spoločnosti ATAX NR s.r.o. za účelom zavedenia digitálneho účtovníctva a zlepšenia internej firemnej komunikácie s cieľom zabezpečenia rastu spoločnosti.</v>
          </cell>
          <cell r="E744">
            <v>45153</v>
          </cell>
          <cell r="F744">
            <v>45153.446863425925</v>
          </cell>
          <cell r="G744" t="str">
            <v>-</v>
          </cell>
          <cell r="H744" t="str">
            <v>ATAX NR s.r.o.</v>
          </cell>
          <cell r="I744" t="str">
            <v>Kasárenská</v>
          </cell>
          <cell r="J744">
            <v>45347</v>
          </cell>
          <cell r="K744" t="str">
            <v>Nitra</v>
          </cell>
          <cell r="L744">
            <v>94901</v>
          </cell>
          <cell r="M744" t="str">
            <v>SR</v>
          </cell>
          <cell r="N744" t="str">
            <v>Kasárenská 45347, 94901 Nitra</v>
          </cell>
          <cell r="O744" t="str">
            <v>Nitra</v>
          </cell>
          <cell r="P744" t="str">
            <v>Nitriansky kraj</v>
          </cell>
          <cell r="Q744">
            <v>36557102</v>
          </cell>
        </row>
        <row r="745">
          <cell r="C745" t="str">
            <v>09I02-03-V04-00781</v>
          </cell>
          <cell r="D745" t="str">
            <v>Digitalizácia a automatizáciu podnikových procesov pomocou low-code/no-code nástrojov, SaaS komponentov a Microsoft 365 - Výber, zavedenie, implementácia, testovanie</v>
          </cell>
          <cell r="E745">
            <v>45153</v>
          </cell>
          <cell r="F745">
            <v>45153.448055555556</v>
          </cell>
          <cell r="G745">
            <v>45153.448055555556</v>
          </cell>
          <cell r="H745" t="str">
            <v>SAGGA s.r.o.</v>
          </cell>
          <cell r="I745" t="str">
            <v>Rozvodná</v>
          </cell>
          <cell r="J745" t="str">
            <v>3189/17</v>
          </cell>
          <cell r="K745" t="str">
            <v>Bratislava - mestská časť Nové Mesto</v>
          </cell>
          <cell r="L745">
            <v>83101</v>
          </cell>
          <cell r="M745" t="str">
            <v>SR</v>
          </cell>
          <cell r="N745" t="str">
            <v>Rozvodná 3189/17, 83101 Bratislava - mestská časť Nové Mesto</v>
          </cell>
          <cell r="O745" t="str">
            <v>Bratislava III</v>
          </cell>
          <cell r="P745" t="str">
            <v>Bratislavský kraj</v>
          </cell>
          <cell r="Q745">
            <v>47348879</v>
          </cell>
        </row>
        <row r="746">
          <cell r="C746" t="str">
            <v>09I02-03-V04-00782</v>
          </cell>
          <cell r="D746" t="str">
            <v>MODERN DIGITALIZATION</v>
          </cell>
          <cell r="E746">
            <v>45153</v>
          </cell>
          <cell r="F746">
            <v>45153.456643518519</v>
          </cell>
          <cell r="G746" t="str">
            <v>-</v>
          </cell>
          <cell r="H746" t="str">
            <v>Petra Tichá - Petra Styling</v>
          </cell>
          <cell r="I746" t="str">
            <v>Bystrická</v>
          </cell>
          <cell r="J746" t="str">
            <v>7403/31</v>
          </cell>
          <cell r="K746" t="str">
            <v>Bratislava - mestská časť Devínska Nová Ves</v>
          </cell>
          <cell r="L746">
            <v>84107</v>
          </cell>
          <cell r="M746" t="str">
            <v>SR</v>
          </cell>
          <cell r="N746" t="str">
            <v>Bystrická 7403/31, 84107 Bratislava - mestská časť Devínska Nová Ves</v>
          </cell>
          <cell r="O746" t="str">
            <v>Bratislava IV</v>
          </cell>
          <cell r="P746" t="str">
            <v>Bratislavský kraj</v>
          </cell>
          <cell r="Q746">
            <v>52558428</v>
          </cell>
        </row>
        <row r="747">
          <cell r="C747" t="str">
            <v>09I02-03-V04-00783</v>
          </cell>
          <cell r="D747" t="str">
            <v>Individualizované riešenie nedostatočnej digitalizácie firmy</v>
          </cell>
          <cell r="E747">
            <v>45153</v>
          </cell>
          <cell r="F747">
            <v>45153.464004629626</v>
          </cell>
          <cell r="G747">
            <v>45153.464004629626</v>
          </cell>
          <cell r="H747" t="str">
            <v>ESM-YZAMER, energetické služby a monitoring s.r.o.</v>
          </cell>
          <cell r="I747" t="str">
            <v>Ulica Skladová</v>
          </cell>
          <cell r="J747">
            <v>45324</v>
          </cell>
          <cell r="K747" t="str">
            <v>Trnava</v>
          </cell>
          <cell r="L747">
            <v>91701</v>
          </cell>
          <cell r="M747" t="str">
            <v>SR</v>
          </cell>
          <cell r="N747" t="str">
            <v>Ulica Skladová 45324, 91701 Trnava</v>
          </cell>
          <cell r="O747" t="str">
            <v>Trnava</v>
          </cell>
          <cell r="P747" t="str">
            <v>Trnavský kraj</v>
          </cell>
          <cell r="Q747">
            <v>36226904</v>
          </cell>
        </row>
        <row r="748">
          <cell r="C748" t="str">
            <v>09I02-03-V04-00784</v>
          </cell>
          <cell r="D748" t="str">
            <v>RFID SportGen: Optimalizácia Výkonu a Zdravia Športovcov</v>
          </cell>
          <cell r="E748">
            <v>45153</v>
          </cell>
          <cell r="F748">
            <v>45153.467546296299</v>
          </cell>
          <cell r="G748" t="str">
            <v>-</v>
          </cell>
          <cell r="H748" t="str">
            <v>NU3Gen, s. r. o.</v>
          </cell>
          <cell r="I748" t="str">
            <v>Pažite</v>
          </cell>
          <cell r="J748" t="str">
            <v>145/7</v>
          </cell>
          <cell r="K748" t="str">
            <v>Žilina</v>
          </cell>
          <cell r="L748">
            <v>1009</v>
          </cell>
          <cell r="M748" t="str">
            <v>SR</v>
          </cell>
          <cell r="N748" t="str">
            <v>Pažite 145/7, 01009 Žilina</v>
          </cell>
          <cell r="O748" t="str">
            <v>Žilina</v>
          </cell>
          <cell r="P748" t="str">
            <v>Žilinský kraj</v>
          </cell>
          <cell r="Q748">
            <v>50270923</v>
          </cell>
        </row>
        <row r="749">
          <cell r="C749" t="str">
            <v>09I02-03-V04-00785</v>
          </cell>
          <cell r="D749" t="str">
            <v>INOScan - inovatívne riešenie inteligentnej kontroly materiálu a tovaru</v>
          </cell>
          <cell r="E749">
            <v>45153</v>
          </cell>
          <cell r="F749">
            <v>45153.47247685185</v>
          </cell>
          <cell r="G749" t="str">
            <v>-</v>
          </cell>
          <cell r="H749" t="str">
            <v>EVO Corp, s.r.o</v>
          </cell>
          <cell r="I749" t="str">
            <v>Kragujevská</v>
          </cell>
          <cell r="J749">
            <v>45292</v>
          </cell>
          <cell r="K749" t="str">
            <v>Žilina</v>
          </cell>
          <cell r="L749">
            <v>1001</v>
          </cell>
          <cell r="M749" t="str">
            <v>SR</v>
          </cell>
          <cell r="N749" t="str">
            <v>Kragujevská 45292, 01001 Žilina</v>
          </cell>
          <cell r="O749" t="str">
            <v>Žilina</v>
          </cell>
          <cell r="P749" t="str">
            <v>Žilinský kraj</v>
          </cell>
          <cell r="Q749">
            <v>47591561</v>
          </cell>
        </row>
        <row r="750">
          <cell r="C750" t="str">
            <v>09I02-03-V04-00786</v>
          </cell>
          <cell r="D750" t="str">
            <v>Inteligentná analýza trhových dát a optimalizácia predajných textov v predaji automobilov pomocou umelej inteligencie.</v>
          </cell>
          <cell r="E750">
            <v>45153</v>
          </cell>
          <cell r="F750">
            <v>45153.476180555554</v>
          </cell>
          <cell r="G750">
            <v>45153.476180555554</v>
          </cell>
          <cell r="H750" t="str">
            <v>KBE, s.r.o.</v>
          </cell>
          <cell r="I750" t="str">
            <v>Černyševského</v>
          </cell>
          <cell r="J750">
            <v>10</v>
          </cell>
          <cell r="K750" t="str">
            <v>Bratislava - mestská časť Petržalka</v>
          </cell>
          <cell r="L750">
            <v>85101</v>
          </cell>
          <cell r="M750" t="str">
            <v>SR</v>
          </cell>
          <cell r="N750" t="str">
            <v>Černyševského 10, 85101 Bratislava - mestská časť Petržalka</v>
          </cell>
          <cell r="O750" t="str">
            <v>Bratislava V</v>
          </cell>
          <cell r="P750" t="str">
            <v>Bratislavský kraj</v>
          </cell>
          <cell r="Q750">
            <v>51145006</v>
          </cell>
        </row>
        <row r="751">
          <cell r="C751" t="str">
            <v>09I02-03-V04-00787</v>
          </cell>
          <cell r="D751" t="str">
            <v>Návrh riešenia optimalizácie vnútrofiremných procesov v spoločnosti Fire security</v>
          </cell>
          <cell r="E751">
            <v>45153</v>
          </cell>
          <cell r="F751">
            <v>45153.484027777777</v>
          </cell>
          <cell r="G751">
            <v>45153.484027777777</v>
          </cell>
          <cell r="H751" t="str">
            <v>FIRE SECURITY s. r. o.</v>
          </cell>
          <cell r="I751" t="str">
            <v>Tylova</v>
          </cell>
          <cell r="J751">
            <v>11</v>
          </cell>
          <cell r="K751" t="str">
            <v>Bratislava - mestská časť Nové Mesto</v>
          </cell>
          <cell r="L751">
            <v>83104</v>
          </cell>
          <cell r="M751" t="str">
            <v>SR</v>
          </cell>
          <cell r="N751" t="str">
            <v>Tylova 11, 83104 Bratislava - mestská časť Nové Mesto</v>
          </cell>
          <cell r="O751" t="str">
            <v>Bratislava III</v>
          </cell>
          <cell r="P751" t="str">
            <v>Bratislavský kraj</v>
          </cell>
          <cell r="Q751">
            <v>45861862</v>
          </cell>
        </row>
        <row r="752">
          <cell r="C752" t="str">
            <v>09I02-03-V04-00788</v>
          </cell>
          <cell r="D752" t="str">
            <v>Návrh digitalizácie interných procesov</v>
          </cell>
          <cell r="E752">
            <v>45153</v>
          </cell>
          <cell r="F752">
            <v>45153.485659722224</v>
          </cell>
          <cell r="G752">
            <v>45153.485659722224</v>
          </cell>
          <cell r="H752" t="str">
            <v>Efrém s.r.o.</v>
          </cell>
          <cell r="I752" t="str">
            <v>Bernolákova</v>
          </cell>
          <cell r="J752" t="str">
            <v>779/8</v>
          </cell>
          <cell r="K752" t="str">
            <v>Košice - mestská časť Západ</v>
          </cell>
          <cell r="L752">
            <v>4011</v>
          </cell>
          <cell r="M752" t="str">
            <v>SR</v>
          </cell>
          <cell r="N752" t="str">
            <v>Bernolákova 779/8, 04011 Košice - mestská časť Západ</v>
          </cell>
          <cell r="O752" t="str">
            <v>Košice - mestská časť Západ</v>
          </cell>
          <cell r="P752" t="str">
            <v>Košický kraj</v>
          </cell>
          <cell r="Q752">
            <v>47106816</v>
          </cell>
        </row>
        <row r="753">
          <cell r="C753" t="str">
            <v>09I02-03-V04-00789</v>
          </cell>
          <cell r="D753" t="str">
            <v>Inovatívne riadenie podniku pomocou umelej inteligencie</v>
          </cell>
          <cell r="E753">
            <v>45153</v>
          </cell>
          <cell r="F753">
            <v>45153.491493055553</v>
          </cell>
          <cell r="G753">
            <v>45153.491493055553</v>
          </cell>
          <cell r="H753" t="str">
            <v>HYBAY s. r. o.</v>
          </cell>
          <cell r="I753" t="str">
            <v>Turie</v>
          </cell>
          <cell r="J753">
            <v>659</v>
          </cell>
          <cell r="K753" t="str">
            <v>Turie</v>
          </cell>
          <cell r="L753">
            <v>1312</v>
          </cell>
          <cell r="M753" t="str">
            <v>SR</v>
          </cell>
          <cell r="N753" t="str">
            <v>Turie 659, 01312 Turie</v>
          </cell>
          <cell r="O753" t="str">
            <v>Žilina</v>
          </cell>
          <cell r="P753" t="str">
            <v>Žilinský kraj</v>
          </cell>
          <cell r="Q753">
            <v>55192998</v>
          </cell>
        </row>
        <row r="754">
          <cell r="C754" t="str">
            <v>09I02-03-V04-00790</v>
          </cell>
          <cell r="D754" t="str">
            <v>Testovanie použiteľnosti webu, služby alebo produktu</v>
          </cell>
          <cell r="E754">
            <v>45153</v>
          </cell>
          <cell r="F754">
            <v>45153.495497685188</v>
          </cell>
          <cell r="G754">
            <v>45153.495497685188</v>
          </cell>
          <cell r="H754" t="str">
            <v>ags 92, s.r.o. - organizačná zložka</v>
          </cell>
          <cell r="I754" t="str">
            <v>Továrenská</v>
          </cell>
          <cell r="J754">
            <v>3118</v>
          </cell>
          <cell r="K754" t="str">
            <v>Senica</v>
          </cell>
          <cell r="L754">
            <v>90501</v>
          </cell>
          <cell r="M754" t="str">
            <v>SR</v>
          </cell>
          <cell r="N754" t="str">
            <v>Továrenská 3118, 90501 Senica</v>
          </cell>
          <cell r="O754" t="str">
            <v>Senica</v>
          </cell>
          <cell r="P754" t="str">
            <v>Trnavský kraj</v>
          </cell>
          <cell r="Q754">
            <v>53909453</v>
          </cell>
        </row>
        <row r="755">
          <cell r="C755" t="str">
            <v>09I02-03-V04-00791</v>
          </cell>
          <cell r="D755" t="str">
            <v>GastroForAll - Štúdia uskutočniteľnosti a technická architektúra projektu</v>
          </cell>
          <cell r="E755">
            <v>45153</v>
          </cell>
          <cell r="F755">
            <v>45153.506388888891</v>
          </cell>
          <cell r="G755">
            <v>45153.506388888891</v>
          </cell>
          <cell r="H755" t="str">
            <v>Black Hat s.r.o.</v>
          </cell>
          <cell r="I755" t="str">
            <v>Halalovka</v>
          </cell>
          <cell r="J755" t="str">
            <v>2370/5</v>
          </cell>
          <cell r="K755" t="str">
            <v>Trenčín</v>
          </cell>
          <cell r="L755">
            <v>91108</v>
          </cell>
          <cell r="M755" t="str">
            <v>SR</v>
          </cell>
          <cell r="N755" t="str">
            <v>Halalovka 2370/5, 91108 Trenčín</v>
          </cell>
          <cell r="O755" t="str">
            <v>Trenčín</v>
          </cell>
          <cell r="P755" t="str">
            <v>Trenčiansky kraj</v>
          </cell>
          <cell r="Q755">
            <v>53377346</v>
          </cell>
        </row>
        <row r="756">
          <cell r="C756" t="str">
            <v>09I02-03-V04-00792</v>
          </cell>
          <cell r="D756" t="str">
            <v>Návrh vytvorenia automatického získavania podkladov a požiadaviek od budúcich klientov</v>
          </cell>
          <cell r="E756">
            <v>45153</v>
          </cell>
          <cell r="F756">
            <v>45153.506898148145</v>
          </cell>
          <cell r="G756">
            <v>45164.506898148145</v>
          </cell>
          <cell r="H756" t="str">
            <v>Adam Veselovský - Svetbetonu</v>
          </cell>
          <cell r="I756" t="str">
            <v>Na Dolinky</v>
          </cell>
          <cell r="J756" t="str">
            <v>3173/10</v>
          </cell>
          <cell r="K756" t="str">
            <v>Banská Bystrica</v>
          </cell>
          <cell r="L756">
            <v>97411</v>
          </cell>
          <cell r="M756" t="str">
            <v>SR</v>
          </cell>
          <cell r="N756" t="str">
            <v>Na Dolinky 3173/10, 97411 Banská Bystrica</v>
          </cell>
          <cell r="O756" t="str">
            <v>Banská Bystrica</v>
          </cell>
          <cell r="P756" t="str">
            <v>Banskobystrický kraj</v>
          </cell>
          <cell r="Q756">
            <v>51889960</v>
          </cell>
        </row>
        <row r="757">
          <cell r="C757" t="str">
            <v>09I02-03-V04-00793</v>
          </cell>
          <cell r="D757" t="str">
            <v>Zavedenie umelej inteligencie do procesov eshopu prolaika.sk</v>
          </cell>
          <cell r="E757">
            <v>45153</v>
          </cell>
          <cell r="F757">
            <v>45153.51152777778</v>
          </cell>
          <cell r="G757">
            <v>45153.51152777778</v>
          </cell>
          <cell r="H757" t="str">
            <v>PRO. Laika spol. s r.o</v>
          </cell>
          <cell r="I757" t="str">
            <v>Palackého</v>
          </cell>
          <cell r="J757">
            <v>12</v>
          </cell>
          <cell r="K757" t="str">
            <v>Bratislava - mestská časť Staré Mesto</v>
          </cell>
          <cell r="L757">
            <v>81102</v>
          </cell>
          <cell r="M757" t="str">
            <v>SR</v>
          </cell>
          <cell r="N757" t="str">
            <v>Palackého 12, 81102 Bratislava - mestská časť Staré Mesto</v>
          </cell>
          <cell r="O757" t="str">
            <v>Bratislava I</v>
          </cell>
          <cell r="P757" t="str">
            <v>Bratislavský kraj</v>
          </cell>
          <cell r="Q757">
            <v>31355218</v>
          </cell>
        </row>
        <row r="758">
          <cell r="C758" t="str">
            <v>09I02-03-V04-00794</v>
          </cell>
          <cell r="D758" t="str">
            <v>Analýza optimálneho spôsobu zaraďovania výrobných objednávok do lakovacej linky</v>
          </cell>
          <cell r="E758">
            <v>45153</v>
          </cell>
          <cell r="F758">
            <v>45153.511921296296</v>
          </cell>
          <cell r="G758">
            <v>45153.511921296296</v>
          </cell>
          <cell r="H758" t="str">
            <v>Fortaco s. r. o.</v>
          </cell>
          <cell r="I758" t="str">
            <v>Staničná</v>
          </cell>
          <cell r="J758" t="str">
            <v>788/11</v>
          </cell>
          <cell r="K758" t="str">
            <v>Holíč</v>
          </cell>
          <cell r="L758">
            <v>90851</v>
          </cell>
          <cell r="M758" t="str">
            <v>SR</v>
          </cell>
          <cell r="N758" t="str">
            <v>Staničná 788/11, 90851 Holíč</v>
          </cell>
          <cell r="O758" t="str">
            <v>Skalica</v>
          </cell>
          <cell r="P758" t="str">
            <v>Trnavský kraj</v>
          </cell>
          <cell r="Q758">
            <v>36181480</v>
          </cell>
        </row>
        <row r="759">
          <cell r="C759" t="str">
            <v>09I02-03-V04-00795</v>
          </cell>
          <cell r="D759" t="str">
            <v>Vypracovanie návrhu individualizovaného riešenia pre optimalizáciu interných procesov. FlexiPodnik: CRM Systém na Mieru pre Evidenciu Obchodných Prípadov a Projektové Manažérstvo</v>
          </cell>
          <cell r="E759">
            <v>45153</v>
          </cell>
          <cell r="F759">
            <v>45153.51390046296</v>
          </cell>
          <cell r="G759">
            <v>45153.51390046296</v>
          </cell>
          <cell r="H759" t="str">
            <v>Luna B - Business, s.r.o.</v>
          </cell>
          <cell r="I759" t="str">
            <v>Strojnícka</v>
          </cell>
          <cell r="J759">
            <v>1</v>
          </cell>
          <cell r="K759" t="str">
            <v>Prešov</v>
          </cell>
          <cell r="L759">
            <v>8006</v>
          </cell>
          <cell r="M759" t="str">
            <v>SR</v>
          </cell>
          <cell r="N759" t="str">
            <v>Strojnícka 1, 08006 Prešov</v>
          </cell>
          <cell r="O759" t="str">
            <v>Prešov</v>
          </cell>
          <cell r="P759" t="str">
            <v>Prešovský kraj</v>
          </cell>
          <cell r="Q759">
            <v>51983842</v>
          </cell>
        </row>
        <row r="760">
          <cell r="C760" t="str">
            <v>09I02-03-V04-00796</v>
          </cell>
          <cell r="D760" t="str">
            <v>Spracovanie klientskej požiadavky pre spoločnosť OM TECH</v>
          </cell>
          <cell r="E760">
            <v>45153</v>
          </cell>
          <cell r="F760">
            <v>45153.523564814815</v>
          </cell>
          <cell r="G760">
            <v>45153.523564814815</v>
          </cell>
          <cell r="H760" t="str">
            <v>OM TECH s. r. o.</v>
          </cell>
          <cell r="I760" t="str">
            <v>Moyzesova</v>
          </cell>
          <cell r="J760" t="str">
            <v>1173/52</v>
          </cell>
          <cell r="K760" t="str">
            <v>Rajec</v>
          </cell>
          <cell r="L760">
            <v>1501</v>
          </cell>
          <cell r="M760" t="str">
            <v>SR</v>
          </cell>
          <cell r="N760" t="str">
            <v>Moyzesova 1173/52, 01501 Rajec</v>
          </cell>
          <cell r="O760" t="str">
            <v>Žilina</v>
          </cell>
          <cell r="P760" t="str">
            <v>Žilinský kraj</v>
          </cell>
          <cell r="Q760">
            <v>53707516</v>
          </cell>
        </row>
        <row r="761">
          <cell r="C761" t="str">
            <v>09I02-03-V04-00797</v>
          </cell>
          <cell r="D761" t="str">
            <v>RealMart - E-commerce Platforma pre Realitné Objekty</v>
          </cell>
          <cell r="E761">
            <v>45153</v>
          </cell>
          <cell r="F761">
            <v>45153.533171296294</v>
          </cell>
          <cell r="G761">
            <v>45153.533171296294</v>
          </cell>
          <cell r="H761" t="str">
            <v>InovaReal s.r.o.</v>
          </cell>
          <cell r="I761" t="str">
            <v>Ružová dolina</v>
          </cell>
          <cell r="J761" t="str">
            <v>616/20</v>
          </cell>
          <cell r="K761" t="str">
            <v>Bratislava - mestská časť Ružinov</v>
          </cell>
          <cell r="L761">
            <v>82109</v>
          </cell>
          <cell r="M761" t="str">
            <v>SR</v>
          </cell>
          <cell r="N761" t="str">
            <v>Ružová dolina 616/20, 82109 Bratislava - mestská časť Ružinov</v>
          </cell>
          <cell r="O761" t="str">
            <v>Bratislava II</v>
          </cell>
          <cell r="P761" t="str">
            <v>Bratislavský kraj</v>
          </cell>
          <cell r="Q761">
            <v>53107098</v>
          </cell>
        </row>
        <row r="762">
          <cell r="C762" t="str">
            <v>09I02-03-V04-00798</v>
          </cell>
          <cell r="D762" t="str">
            <v>Návrh kybernetickej bezpečnosti pre spoločnosť Nexnet SK</v>
          </cell>
          <cell r="E762">
            <v>45153</v>
          </cell>
          <cell r="F762">
            <v>45153.533576388887</v>
          </cell>
          <cell r="G762">
            <v>45153.533576388887</v>
          </cell>
          <cell r="H762" t="str">
            <v>NEXNET SK, s. r. o.</v>
          </cell>
          <cell r="I762" t="str">
            <v>Železničná</v>
          </cell>
          <cell r="J762" t="str">
            <v>1019/31</v>
          </cell>
          <cell r="K762" t="str">
            <v>Teplička nad Váhom</v>
          </cell>
          <cell r="L762">
            <v>1301</v>
          </cell>
          <cell r="M762" t="str">
            <v>SR</v>
          </cell>
          <cell r="N762" t="str">
            <v>Železničná 1019/31, 01301 Teplička nad Váhom</v>
          </cell>
          <cell r="O762" t="str">
            <v>Žilina</v>
          </cell>
          <cell r="P762" t="str">
            <v>Žilinský kraj</v>
          </cell>
          <cell r="Q762">
            <v>36806331</v>
          </cell>
        </row>
        <row r="763">
          <cell r="C763" t="str">
            <v>09I02-03-V04-00799</v>
          </cell>
          <cell r="D763" t="str">
            <v>Jednotný systém pre správu procesov</v>
          </cell>
          <cell r="E763">
            <v>45153</v>
          </cell>
          <cell r="F763">
            <v>45153.536493055559</v>
          </cell>
          <cell r="G763">
            <v>45153.536493055559</v>
          </cell>
          <cell r="H763" t="str">
            <v>SKY IT, s. r. o.</v>
          </cell>
          <cell r="I763" t="str">
            <v>Paulínyho</v>
          </cell>
          <cell r="J763" t="str">
            <v>166/1B</v>
          </cell>
          <cell r="K763" t="str">
            <v>Bratislava - mestská časť Staré Mesto</v>
          </cell>
          <cell r="L763">
            <v>81102</v>
          </cell>
          <cell r="M763" t="str">
            <v>SR</v>
          </cell>
          <cell r="N763" t="str">
            <v>Paulínyho 166/1B, 81102 Bratislava - mestská časť Staré Mesto</v>
          </cell>
          <cell r="O763" t="str">
            <v>Bratislava I</v>
          </cell>
          <cell r="P763" t="str">
            <v>Bratislavský kraj</v>
          </cell>
          <cell r="Q763">
            <v>46756612</v>
          </cell>
        </row>
        <row r="764">
          <cell r="C764" t="str">
            <v>09I02-03-V04-00800</v>
          </cell>
          <cell r="D764" t="str">
            <v>Výzva na predkladanie žiadostí o poskytnutie prostriedkov mechanizmu na podporu spolupráce podnikateľských subjektov a vedecko-výskumných pracovísk - digitálne vouchery</v>
          </cell>
          <cell r="E764">
            <v>45153</v>
          </cell>
          <cell r="F764">
            <v>45153.538518518515</v>
          </cell>
          <cell r="G764" t="str">
            <v>-</v>
          </cell>
          <cell r="H764" t="str">
            <v>eLED s.r.o.</v>
          </cell>
          <cell r="I764" t="str">
            <v>Postajok</v>
          </cell>
          <cell r="J764" t="str">
            <v>269/4</v>
          </cell>
          <cell r="K764" t="str">
            <v>Bardejov</v>
          </cell>
          <cell r="L764">
            <v>8501</v>
          </cell>
          <cell r="M764" t="str">
            <v>SR</v>
          </cell>
          <cell r="N764" t="str">
            <v>Postajok 269/4, 08501 Bardejov</v>
          </cell>
          <cell r="O764" t="str">
            <v>Bardejov</v>
          </cell>
          <cell r="P764" t="str">
            <v>Prešovský kraj</v>
          </cell>
          <cell r="Q764">
            <v>51881969</v>
          </cell>
        </row>
        <row r="765">
          <cell r="C765" t="str">
            <v>09I02-03-V04-00801</v>
          </cell>
          <cell r="D765" t="str">
            <v>Analýza kybernetickej bezpečnosti v IT prostredí spoločnosti SWELL Financial Services</v>
          </cell>
          <cell r="E765">
            <v>45153</v>
          </cell>
          <cell r="F765">
            <v>45153.544965277775</v>
          </cell>
          <cell r="G765" t="str">
            <v>-</v>
          </cell>
          <cell r="H765" t="str">
            <v>SWELL Financial Services s.r.o.</v>
          </cell>
          <cell r="I765" t="str">
            <v>Šustekova</v>
          </cell>
          <cell r="J765" t="str">
            <v>3717/51</v>
          </cell>
          <cell r="K765" t="str">
            <v>Bratislava - mestská časť Petržalka</v>
          </cell>
          <cell r="L765">
            <v>85104</v>
          </cell>
          <cell r="M765" t="str">
            <v>SR</v>
          </cell>
          <cell r="N765" t="str">
            <v>Šustekova 3717/51, 85104 Bratislava - mestská časť Petržalka</v>
          </cell>
          <cell r="O765" t="str">
            <v>Bratislava V</v>
          </cell>
          <cell r="P765" t="str">
            <v>Bratislavský kraj</v>
          </cell>
          <cell r="Q765">
            <v>54140234</v>
          </cell>
        </row>
        <row r="766">
          <cell r="C766" t="str">
            <v>09I02-03-V04-00802</v>
          </cell>
          <cell r="D766" t="str">
            <v>Návrh a zabezpečenie kybernetickej bezpečnosti pre Stepanek3D</v>
          </cell>
          <cell r="E766">
            <v>45153</v>
          </cell>
          <cell r="F766">
            <v>45153.547233796293</v>
          </cell>
          <cell r="G766">
            <v>45153.547233796293</v>
          </cell>
          <cell r="H766" t="str">
            <v>Stepanek3D, s. r. o.</v>
          </cell>
          <cell r="I766" t="str">
            <v>Zvolenská cesta</v>
          </cell>
          <cell r="J766" t="str">
            <v>6888/113</v>
          </cell>
          <cell r="K766" t="str">
            <v>Banská Bystrica</v>
          </cell>
          <cell r="L766">
            <v>97405</v>
          </cell>
          <cell r="M766" t="str">
            <v>SR</v>
          </cell>
          <cell r="N766" t="str">
            <v>Zvolenská cesta 6888/113, 97405 Banská Bystrica</v>
          </cell>
          <cell r="O766" t="str">
            <v>Banská Bystrica</v>
          </cell>
          <cell r="P766" t="str">
            <v>Banskobystrický kraj</v>
          </cell>
          <cell r="Q766">
            <v>52037282</v>
          </cell>
        </row>
        <row r="767">
          <cell r="C767" t="str">
            <v>09I02-03-V04-00803</v>
          </cell>
          <cell r="D767" t="str">
            <v>Konfigurátor v eshope pre hand made epoxidové konferečné stolíky.</v>
          </cell>
          <cell r="E767">
            <v>45153</v>
          </cell>
          <cell r="F767">
            <v>45153.548680555556</v>
          </cell>
          <cell r="G767">
            <v>45163.548680555556</v>
          </cell>
          <cell r="H767" t="str">
            <v>TRESAERIS s. r. o.</v>
          </cell>
          <cell r="I767" t="str">
            <v>Hronská</v>
          </cell>
          <cell r="J767" t="str">
            <v>5148/6</v>
          </cell>
          <cell r="K767" t="str">
            <v>Bratislava - mestská časť Podunajské Biskupice</v>
          </cell>
          <cell r="L767">
            <v>82107</v>
          </cell>
          <cell r="M767" t="str">
            <v>SR</v>
          </cell>
          <cell r="N767" t="str">
            <v>Hronská 5148/6, 82107 Bratislava - mestská časť Podunajské Biskupice</v>
          </cell>
          <cell r="O767" t="str">
            <v>Bratislava II</v>
          </cell>
          <cell r="P767" t="str">
            <v>Bratislavský kraj</v>
          </cell>
          <cell r="Q767">
            <v>53186125</v>
          </cell>
        </row>
        <row r="768">
          <cell r="C768" t="str">
            <v>09I02-03-V04-00804</v>
          </cell>
          <cell r="D768" t="str">
            <v>Koncept digitalizácie výroby spoločnosti TATRAVAGÓNKA Tlmače spol. s r.o.</v>
          </cell>
          <cell r="E768">
            <v>45153</v>
          </cell>
          <cell r="F768">
            <v>45153.549074074072</v>
          </cell>
          <cell r="G768" t="str">
            <v>-</v>
          </cell>
          <cell r="H768" t="str">
            <v>TATRAVAGÓNKA Tlmače spol. s r.o.</v>
          </cell>
          <cell r="I768" t="str">
            <v>Továrenská</v>
          </cell>
          <cell r="J768" t="str">
            <v>295/210</v>
          </cell>
          <cell r="K768" t="str">
            <v>Tlmače</v>
          </cell>
          <cell r="L768">
            <v>93521</v>
          </cell>
          <cell r="M768" t="str">
            <v>SR</v>
          </cell>
          <cell r="N768" t="str">
            <v>Továrenská 295/210, 93521 Tlmače</v>
          </cell>
          <cell r="O768" t="str">
            <v>Levice</v>
          </cell>
          <cell r="P768" t="str">
            <v>Nitriansky kraj</v>
          </cell>
          <cell r="Q768">
            <v>36482153</v>
          </cell>
        </row>
        <row r="769">
          <cell r="C769" t="str">
            <v>09I02-03-V04-00805</v>
          </cell>
          <cell r="D769" t="str">
            <v>Návrh riešenia business intelligence pre FSM GROUP, s.r.o.</v>
          </cell>
          <cell r="E769">
            <v>45153</v>
          </cell>
          <cell r="F769">
            <v>45153.554189814815</v>
          </cell>
          <cell r="G769" t="str">
            <v>-</v>
          </cell>
          <cell r="H769" t="str">
            <v>FSM GROUP, s.r.o.</v>
          </cell>
          <cell r="I769" t="str">
            <v>Kálov</v>
          </cell>
          <cell r="J769">
            <v>356</v>
          </cell>
          <cell r="K769" t="str">
            <v>Žilina</v>
          </cell>
          <cell r="L769">
            <v>1001</v>
          </cell>
          <cell r="M769" t="str">
            <v>SR</v>
          </cell>
          <cell r="N769" t="str">
            <v>Kálov 356, 01001 Žilina</v>
          </cell>
          <cell r="O769" t="str">
            <v>Žilina</v>
          </cell>
          <cell r="P769" t="str">
            <v>Žilinský kraj</v>
          </cell>
          <cell r="Q769">
            <v>54075351</v>
          </cell>
        </row>
        <row r="770">
          <cell r="C770" t="str">
            <v>09I02-03-V04-00806</v>
          </cell>
          <cell r="D770" t="str">
            <v>Návrh digitalizácie výroby pre minipivovar Harvánek</v>
          </cell>
          <cell r="E770">
            <v>45153</v>
          </cell>
          <cell r="F770">
            <v>45153.557060185187</v>
          </cell>
          <cell r="G770">
            <v>45153.557060185187</v>
          </cell>
          <cell r="H770" t="str">
            <v>Minipivovar Harvánek, s. r. o.</v>
          </cell>
          <cell r="I770" t="str">
            <v>Spojná</v>
          </cell>
          <cell r="J770" t="str">
            <v>228/5</v>
          </cell>
          <cell r="K770" t="str">
            <v>Žilina</v>
          </cell>
          <cell r="L770">
            <v>1003</v>
          </cell>
          <cell r="M770" t="str">
            <v>SR</v>
          </cell>
          <cell r="N770" t="str">
            <v>Spojná 228/5, 01003 Žilina</v>
          </cell>
          <cell r="O770" t="str">
            <v>Žilina</v>
          </cell>
          <cell r="P770" t="str">
            <v>Žilinský kraj</v>
          </cell>
          <cell r="Q770">
            <v>50611917</v>
          </cell>
        </row>
        <row r="771">
          <cell r="C771" t="str">
            <v>09I02-03-V04-00807</v>
          </cell>
          <cell r="D771" t="str">
            <v>Individualizované riešenie kybernetickej bezpečnosti a digitalizácie spoločnosti</v>
          </cell>
          <cell r="E771">
            <v>45153</v>
          </cell>
          <cell r="F771">
            <v>45153.557233796295</v>
          </cell>
          <cell r="G771">
            <v>45153.557233796295</v>
          </cell>
          <cell r="H771" t="str">
            <v>Pivovar STEIGER a.s.</v>
          </cell>
          <cell r="I771" t="str">
            <v>Vyhne</v>
          </cell>
          <cell r="J771">
            <v>24</v>
          </cell>
          <cell r="K771" t="str">
            <v>Vyhne</v>
          </cell>
          <cell r="L771">
            <v>96602</v>
          </cell>
          <cell r="M771" t="str">
            <v>SR</v>
          </cell>
          <cell r="N771" t="str">
            <v>Vyhne 24, 96602 Vyhne</v>
          </cell>
          <cell r="O771" t="str">
            <v>Žiar nad Hronom</v>
          </cell>
          <cell r="P771" t="str">
            <v>Banskobystrický kraj</v>
          </cell>
          <cell r="Q771">
            <v>36051691</v>
          </cell>
        </row>
        <row r="772">
          <cell r="C772" t="str">
            <v>09I02-03-V04-00808</v>
          </cell>
          <cell r="D772" t="str">
            <v>DataInsight4Shops</v>
          </cell>
          <cell r="E772">
            <v>45153</v>
          </cell>
          <cell r="F772">
            <v>45153.557662037034</v>
          </cell>
          <cell r="G772">
            <v>45153.557662037034</v>
          </cell>
          <cell r="H772" t="str">
            <v>vavro.digital s. r. o.</v>
          </cell>
          <cell r="I772" t="str">
            <v>Dolná Súča</v>
          </cell>
          <cell r="J772">
            <v>682</v>
          </cell>
          <cell r="K772" t="str">
            <v>Dolná Súča</v>
          </cell>
          <cell r="L772">
            <v>91332</v>
          </cell>
          <cell r="M772" t="str">
            <v>SR</v>
          </cell>
          <cell r="N772" t="str">
            <v>Dolná Súča 682, 91332 Dolná Súča</v>
          </cell>
          <cell r="O772" t="str">
            <v>Trenčín</v>
          </cell>
          <cell r="P772" t="str">
            <v>Trenčiansky kraj</v>
          </cell>
          <cell r="Q772">
            <v>52369170</v>
          </cell>
        </row>
        <row r="773">
          <cell r="C773" t="str">
            <v>09I02-03-V04-00809</v>
          </cell>
          <cell r="D773" t="str">
            <v>Zavedenie nástrojov na báze umelej inteligencie pre eshop bikeunion.sk</v>
          </cell>
          <cell r="E773">
            <v>45153</v>
          </cell>
          <cell r="F773">
            <v>45153.55846064815</v>
          </cell>
          <cell r="G773">
            <v>45153.55846064815</v>
          </cell>
          <cell r="H773" t="str">
            <v>PROEXIM, s.r.o.</v>
          </cell>
          <cell r="I773" t="str">
            <v>Pomlejská ulica</v>
          </cell>
          <cell r="J773" t="str">
            <v>1986/62</v>
          </cell>
          <cell r="K773" t="str">
            <v>Šamorín</v>
          </cell>
          <cell r="L773">
            <v>93101</v>
          </cell>
          <cell r="M773" t="str">
            <v>SR</v>
          </cell>
          <cell r="N773" t="str">
            <v>Pomlejská ulica 1986/62, 93101 Šamorín</v>
          </cell>
          <cell r="O773" t="str">
            <v>Dunajská Streda</v>
          </cell>
          <cell r="P773" t="str">
            <v>Trnavský kraj</v>
          </cell>
          <cell r="Q773">
            <v>34140255</v>
          </cell>
        </row>
        <row r="774">
          <cell r="C774" t="str">
            <v>09I02-03-V04-00810</v>
          </cell>
          <cell r="D774" t="str">
            <v>DMS- Plaut</v>
          </cell>
          <cell r="E774">
            <v>45153</v>
          </cell>
          <cell r="F774">
            <v>45153.560324074075</v>
          </cell>
          <cell r="G774" t="str">
            <v>-</v>
          </cell>
          <cell r="H774" t="str">
            <v>Plaut Slovensko, s.r.o.</v>
          </cell>
          <cell r="I774" t="str">
            <v>Karloveská</v>
          </cell>
          <cell r="J774">
            <v>34</v>
          </cell>
          <cell r="K774" t="str">
            <v>Bratislava - mestská časť Karlova Ves</v>
          </cell>
          <cell r="L774">
            <v>84104</v>
          </cell>
          <cell r="M774" t="str">
            <v>SR</v>
          </cell>
          <cell r="N774" t="str">
            <v>Karloveská 34, 84104 Bratislava - mestská časť Karlova Ves</v>
          </cell>
          <cell r="O774" t="str">
            <v>Bratislava IV</v>
          </cell>
          <cell r="P774" t="str">
            <v>Bratislavský kraj</v>
          </cell>
          <cell r="Q774">
            <v>35785284</v>
          </cell>
        </row>
        <row r="775">
          <cell r="C775" t="str">
            <v>09I02-03-V04-00811</v>
          </cell>
          <cell r="D775" t="str">
            <v>Inovácia v oblasti automatizácie a digitálnych procesov vo výrobe</v>
          </cell>
          <cell r="E775">
            <v>45153</v>
          </cell>
          <cell r="F775">
            <v>45153.56517361111</v>
          </cell>
          <cell r="G775">
            <v>45153.56517361111</v>
          </cell>
          <cell r="H775" t="str">
            <v>HAJ SK, s.r.o.</v>
          </cell>
          <cell r="I775" t="str">
            <v>Železničná</v>
          </cell>
          <cell r="J775" t="str">
            <v>1019/31</v>
          </cell>
          <cell r="K775" t="str">
            <v>Teplička nad Váhom</v>
          </cell>
          <cell r="L775">
            <v>1301</v>
          </cell>
          <cell r="M775" t="str">
            <v>SR</v>
          </cell>
          <cell r="N775" t="str">
            <v>Železničná 1019/31, 01301 Teplička nad Váhom</v>
          </cell>
          <cell r="O775" t="str">
            <v>Žilina</v>
          </cell>
          <cell r="P775" t="str">
            <v>Žilinský kraj</v>
          </cell>
          <cell r="Q775">
            <v>36426237</v>
          </cell>
        </row>
        <row r="776">
          <cell r="C776" t="str">
            <v>09I02-03-V04-00812</v>
          </cell>
          <cell r="D776" t="str">
            <v>Inteligentné podnikanie</v>
          </cell>
          <cell r="E776">
            <v>45153</v>
          </cell>
          <cell r="F776">
            <v>45153.573472222219</v>
          </cell>
          <cell r="G776">
            <v>45153.573472222219</v>
          </cell>
          <cell r="H776" t="str">
            <v>JC SERVICES, s. r. o.</v>
          </cell>
          <cell r="I776" t="str">
            <v>Brezany</v>
          </cell>
          <cell r="J776">
            <v>175</v>
          </cell>
          <cell r="K776" t="str">
            <v>Brezany</v>
          </cell>
          <cell r="L776">
            <v>1004</v>
          </cell>
          <cell r="M776" t="str">
            <v>SR</v>
          </cell>
          <cell r="N776" t="str">
            <v>Brezany 175, 01004 Brezany</v>
          </cell>
          <cell r="O776" t="str">
            <v>Žilina</v>
          </cell>
          <cell r="P776" t="str">
            <v>Žilinský kraj</v>
          </cell>
          <cell r="Q776">
            <v>54415373</v>
          </cell>
        </row>
        <row r="777">
          <cell r="C777" t="str">
            <v>09I02-03-V04-00813</v>
          </cell>
          <cell r="D777" t="str">
            <v>Digitalizácia manuálnych interných procesov v módnom e-commerce priemysle s pomocou Umelej Inteligencie</v>
          </cell>
          <cell r="E777">
            <v>45153</v>
          </cell>
          <cell r="F777">
            <v>45153.573854166665</v>
          </cell>
          <cell r="G777" t="str">
            <v>-</v>
          </cell>
          <cell r="H777" t="str">
            <v>instyle.ai s. r. o.</v>
          </cell>
          <cell r="I777" t="str">
            <v>Jasovská</v>
          </cell>
          <cell r="J777" t="str">
            <v>2380/60B</v>
          </cell>
          <cell r="K777" t="str">
            <v>Košice - mestská časť Pereš</v>
          </cell>
          <cell r="L777">
            <v>4011</v>
          </cell>
          <cell r="M777" t="str">
            <v>SR</v>
          </cell>
          <cell r="N777" t="str">
            <v>Jasovská 2380/60B, 04011 Košice - mestská časť Pereš</v>
          </cell>
          <cell r="O777" t="str">
            <v>Košice - mestská časť Západ</v>
          </cell>
          <cell r="P777" t="str">
            <v>Košický kraj</v>
          </cell>
          <cell r="Q777">
            <v>52559360</v>
          </cell>
        </row>
        <row r="778">
          <cell r="C778" t="str">
            <v>09I02-03-V04-00814</v>
          </cell>
          <cell r="D778" t="str">
            <v>Digitalizácia a automatizáciu podnikových procesov pomocou low-code/no-code nástrojov, SaaS komponentov a Microsoft 365 - Výber, zavedenie, implementácia, testovanie</v>
          </cell>
          <cell r="E778">
            <v>45153</v>
          </cell>
          <cell r="F778">
            <v>45153.574814814812</v>
          </cell>
          <cell r="G778">
            <v>45153.574814814812</v>
          </cell>
          <cell r="H778" t="str">
            <v>MANDAT AUDIT, s.r.o.</v>
          </cell>
          <cell r="I778" t="str">
            <v>Námestie SNP</v>
          </cell>
          <cell r="J778" t="str">
            <v>474/15</v>
          </cell>
          <cell r="K778" t="str">
            <v>Bratislava - mestská časť Staré Mesto</v>
          </cell>
          <cell r="L778">
            <v>81101</v>
          </cell>
          <cell r="M778" t="str">
            <v>SR</v>
          </cell>
          <cell r="N778" t="str">
            <v>Námestie SNP 474/15, 81101 Bratislava - mestská časť Staré Mesto</v>
          </cell>
          <cell r="O778" t="str">
            <v>Bratislava I</v>
          </cell>
          <cell r="P778" t="str">
            <v>Bratislavský kraj</v>
          </cell>
          <cell r="Q778">
            <v>35900172</v>
          </cell>
        </row>
        <row r="779">
          <cell r="C779" t="str">
            <v>09I02-03-V04-00815</v>
          </cell>
          <cell r="D779" t="str">
            <v>Virtuálny odborník pre obchod so zdravou výživou</v>
          </cell>
          <cell r="E779">
            <v>45153</v>
          </cell>
          <cell r="F779">
            <v>45153.585150462961</v>
          </cell>
          <cell r="G779">
            <v>45153.585150462961</v>
          </cell>
          <cell r="H779" t="str">
            <v>RIP, s.r.o.</v>
          </cell>
          <cell r="I779" t="str">
            <v>Vysokoškolákov</v>
          </cell>
          <cell r="J779" t="str">
            <v>8556/33B</v>
          </cell>
          <cell r="K779" t="str">
            <v>Žilina</v>
          </cell>
          <cell r="L779">
            <v>1008</v>
          </cell>
          <cell r="M779" t="str">
            <v>SR</v>
          </cell>
          <cell r="N779" t="str">
            <v>Vysokoškolákov 8556/33B, 01008 Žilina</v>
          </cell>
          <cell r="O779" t="str">
            <v>Žilina</v>
          </cell>
          <cell r="P779" t="str">
            <v>Žilinský kraj</v>
          </cell>
          <cell r="Q779">
            <v>36442739</v>
          </cell>
        </row>
        <row r="780">
          <cell r="C780" t="str">
            <v>09I02-03-V04-00816</v>
          </cell>
          <cell r="D780" t="str">
            <v>Digitalizácia prezentácie, predaja a vzťahového manažmentu spoločnosti Vila24, s.r.o so zameraním na analýzu a návrh riešenia komplexného online realitného portálu s vlastným CRM</v>
          </cell>
          <cell r="E780">
            <v>45153</v>
          </cell>
          <cell r="F780">
            <v>45153.586099537039</v>
          </cell>
          <cell r="G780" t="str">
            <v>-</v>
          </cell>
          <cell r="H780" t="str">
            <v>Vila24 s.r.o.</v>
          </cell>
          <cell r="I780" t="str">
            <v>Kvetná</v>
          </cell>
          <cell r="J780" t="str">
            <v>1236/39</v>
          </cell>
          <cell r="K780" t="str">
            <v>Levice</v>
          </cell>
          <cell r="L780">
            <v>93401</v>
          </cell>
          <cell r="M780" t="str">
            <v>SR</v>
          </cell>
          <cell r="N780" t="str">
            <v>Kvetná 1236/39, 93401 Levice</v>
          </cell>
          <cell r="O780" t="str">
            <v>Levice</v>
          </cell>
          <cell r="P780" t="str">
            <v>Nitriansky kraj</v>
          </cell>
          <cell r="Q780">
            <v>53522672</v>
          </cell>
        </row>
        <row r="781">
          <cell r="C781" t="str">
            <v>09I02-03-V04-00817</v>
          </cell>
          <cell r="D781" t="str">
            <v>Analýza kybernetickej bezpečnosti IT prostredia</v>
          </cell>
          <cell r="E781">
            <v>45153</v>
          </cell>
          <cell r="F781">
            <v>45153.596655092595</v>
          </cell>
          <cell r="G781">
            <v>45153.596655092595</v>
          </cell>
          <cell r="H781" t="str">
            <v>SLOVMAG, a.s. Lubeník</v>
          </cell>
          <cell r="I781" t="str">
            <v>Lubeník</v>
          </cell>
          <cell r="J781">
            <v>236</v>
          </cell>
          <cell r="K781" t="str">
            <v>Lubeník</v>
          </cell>
          <cell r="L781">
            <v>4918</v>
          </cell>
          <cell r="M781" t="str">
            <v>SR</v>
          </cell>
          <cell r="N781" t="str">
            <v>Lubeník 236, 04918 Lubeník</v>
          </cell>
          <cell r="O781" t="str">
            <v>Revúca</v>
          </cell>
          <cell r="P781" t="str">
            <v>Banskobystrický kraj</v>
          </cell>
          <cell r="Q781">
            <v>31686184</v>
          </cell>
        </row>
        <row r="782">
          <cell r="C782" t="str">
            <v>09I02-03-V04-00818</v>
          </cell>
          <cell r="D782" t="str">
            <v>Kybernetická bezpečnosť pre firmu Optika Fontána</v>
          </cell>
          <cell r="E782">
            <v>45153</v>
          </cell>
          <cell r="F782">
            <v>45153.598437499997</v>
          </cell>
          <cell r="G782">
            <v>45153.598437499997</v>
          </cell>
          <cell r="H782" t="str">
            <v>Michal Krasňanský OPTIKA FONTÁNA</v>
          </cell>
          <cell r="I782" t="str">
            <v>Nám. A. Hlinku</v>
          </cell>
          <cell r="J782" t="str">
            <v>25/30</v>
          </cell>
          <cell r="K782" t="str">
            <v>Považská Bystrica</v>
          </cell>
          <cell r="L782">
            <v>1701</v>
          </cell>
          <cell r="M782" t="str">
            <v>SR</v>
          </cell>
          <cell r="N782" t="str">
            <v>Nám. A. Hlinku 25/30, 01701 Považská Bystrica</v>
          </cell>
          <cell r="O782" t="str">
            <v>Považská Bystrica</v>
          </cell>
          <cell r="P782" t="str">
            <v>Trenčiansky kraj</v>
          </cell>
          <cell r="Q782">
            <v>47755351</v>
          </cell>
        </row>
        <row r="783">
          <cell r="C783" t="str">
            <v>09I02-03-V04-00819</v>
          </cell>
          <cell r="D783" t="str">
            <v>Analýza možnosti digitalizácie evidenčného systému pre manažment zón na pracovisku</v>
          </cell>
          <cell r="E783">
            <v>45153</v>
          </cell>
          <cell r="F783">
            <v>45153.586099537039</v>
          </cell>
          <cell r="G783" t="str">
            <v>-</v>
          </cell>
          <cell r="H783" t="str">
            <v>MOREZ GROUP a.s.</v>
          </cell>
          <cell r="I783" t="str">
            <v>Novozámocká</v>
          </cell>
          <cell r="J783">
            <v>32843</v>
          </cell>
          <cell r="K783" t="str">
            <v>Nitra</v>
          </cell>
          <cell r="L783">
            <v>94905</v>
          </cell>
          <cell r="M783" t="str">
            <v>SR</v>
          </cell>
          <cell r="N783" t="str">
            <v>Novozámocká 32843, 94905 Nitra</v>
          </cell>
          <cell r="O783" t="str">
            <v>Nitra</v>
          </cell>
          <cell r="P783" t="str">
            <v>Nitriansky kraj</v>
          </cell>
          <cell r="Q783">
            <v>36659126</v>
          </cell>
        </row>
        <row r="784">
          <cell r="C784" t="str">
            <v>09I02-03-V04-00820</v>
          </cell>
          <cell r="D784" t="str">
            <v>Berribe - digitálna dvojička spoločnosti CODEUPP</v>
          </cell>
          <cell r="E784">
            <v>45153</v>
          </cell>
          <cell r="F784">
            <v>45153.601134259261</v>
          </cell>
          <cell r="G784">
            <v>45153.601134259261</v>
          </cell>
          <cell r="H784" t="str">
            <v>CODEUPP s.r.o.</v>
          </cell>
          <cell r="I784" t="str">
            <v>Sadová</v>
          </cell>
          <cell r="J784" t="str">
            <v>162/38</v>
          </cell>
          <cell r="K784" t="str">
            <v>Vranov nad Topľou</v>
          </cell>
          <cell r="L784">
            <v>9303</v>
          </cell>
          <cell r="M784" t="str">
            <v>SR</v>
          </cell>
          <cell r="N784" t="str">
            <v>Sadová 162/38, 09303 Vranov nad Topľou</v>
          </cell>
          <cell r="O784" t="str">
            <v>Vranov nad Topľou</v>
          </cell>
          <cell r="P784" t="str">
            <v>Prešovský kraj</v>
          </cell>
          <cell r="Q784">
            <v>51906988</v>
          </cell>
        </row>
        <row r="785">
          <cell r="C785" t="str">
            <v>09I02-03-V04-00821</v>
          </cell>
          <cell r="D785" t="str">
            <v>Automatizácia a digitalizácia podnikových procesov v spoločnosti DOXXbet, s.r.o.</v>
          </cell>
          <cell r="E785">
            <v>45153</v>
          </cell>
          <cell r="F785">
            <v>45153.602893518517</v>
          </cell>
          <cell r="G785">
            <v>45153.602893518517</v>
          </cell>
          <cell r="H785" t="str">
            <v>DOXXbet, s. r. o.</v>
          </cell>
          <cell r="I785" t="str">
            <v>Kálov</v>
          </cell>
          <cell r="J785">
            <v>356</v>
          </cell>
          <cell r="K785" t="str">
            <v>Žilina</v>
          </cell>
          <cell r="L785">
            <v>1001</v>
          </cell>
          <cell r="M785" t="str">
            <v>SR</v>
          </cell>
          <cell r="N785" t="str">
            <v>Kálov 356, 01001 Žilina</v>
          </cell>
          <cell r="O785" t="str">
            <v>Žilina</v>
          </cell>
          <cell r="P785" t="str">
            <v>Žilinský kraj</v>
          </cell>
          <cell r="Q785">
            <v>46831878</v>
          </cell>
        </row>
        <row r="786">
          <cell r="C786" t="str">
            <v>09I02-03-V04-00822</v>
          </cell>
          <cell r="D786" t="str">
            <v>Integrovaný digitálny systém na tvorbu, distribúciu a revíziu kreatívneho obsahu s využitím nástrojov umelej inteligencie</v>
          </cell>
          <cell r="E786">
            <v>45153</v>
          </cell>
          <cell r="F786">
            <v>45153.586099537039</v>
          </cell>
          <cell r="G786" t="str">
            <v>-</v>
          </cell>
          <cell r="H786" t="str">
            <v>FORMULATOR s.r.o.</v>
          </cell>
          <cell r="I786" t="str">
            <v>Súhvezdná</v>
          </cell>
          <cell r="J786" t="str">
            <v>3255/4</v>
          </cell>
          <cell r="K786" t="str">
            <v>Bratislava - mestská časť Ružinov</v>
          </cell>
          <cell r="L786">
            <v>82102</v>
          </cell>
          <cell r="M786" t="str">
            <v>SR</v>
          </cell>
          <cell r="N786" t="str">
            <v>Súhvezdná 3255/4, 82102 Bratislava - mestská časť Ružinov</v>
          </cell>
          <cell r="O786" t="str">
            <v>Bratislava II</v>
          </cell>
          <cell r="P786" t="str">
            <v>Bratislavský kraj</v>
          </cell>
          <cell r="Q786">
            <v>50736345</v>
          </cell>
        </row>
        <row r="787">
          <cell r="C787" t="str">
            <v>09I02-03-V04-00823</v>
          </cell>
          <cell r="D787" t="str">
            <v>Obnova s.r.o. – návrh digitalizácie a automatizácie výroby</v>
          </cell>
          <cell r="E787">
            <v>45153</v>
          </cell>
          <cell r="F787">
            <v>45153.586099537039</v>
          </cell>
          <cell r="G787" t="str">
            <v>-</v>
          </cell>
          <cell r="H787" t="str">
            <v>Obnova s.r.o.</v>
          </cell>
          <cell r="I787" t="str">
            <v>A.Kmeťa</v>
          </cell>
          <cell r="J787">
            <v>12</v>
          </cell>
          <cell r="K787" t="str">
            <v>Banská Štiavnica</v>
          </cell>
          <cell r="L787">
            <v>96901</v>
          </cell>
          <cell r="M787" t="str">
            <v>SR</v>
          </cell>
          <cell r="N787" t="str">
            <v>A.Kmeťa 12, 96901 Banská Štiavnica</v>
          </cell>
          <cell r="O787" t="str">
            <v>Banská Štiavnica</v>
          </cell>
          <cell r="P787" t="str">
            <v>Banskobystrický kraj</v>
          </cell>
          <cell r="Q787">
            <v>36820652</v>
          </cell>
        </row>
        <row r="788">
          <cell r="C788" t="str">
            <v>09I02-03-V04-00824</v>
          </cell>
          <cell r="D788" t="str">
            <v>NexFin PredictTech Inteligentná Finančná Predikcia a Optimalizácia v Oblasti Hypoték a Realít</v>
          </cell>
          <cell r="E788">
            <v>45153</v>
          </cell>
          <cell r="F788">
            <v>45153.612592592595</v>
          </cell>
          <cell r="G788">
            <v>45153.612592592595</v>
          </cell>
          <cell r="H788" t="str">
            <v>Ruttkay Dauko Marke s.r.o.</v>
          </cell>
          <cell r="I788" t="str">
            <v>Tatranská</v>
          </cell>
          <cell r="J788" t="str">
            <v>6398/80</v>
          </cell>
          <cell r="K788" t="str">
            <v>Banská Bystrica</v>
          </cell>
          <cell r="L788">
            <v>97411</v>
          </cell>
          <cell r="M788" t="str">
            <v>SR</v>
          </cell>
          <cell r="N788" t="str">
            <v>Tatranská 6398/80, 97411 Banská Bystrica</v>
          </cell>
          <cell r="O788" t="str">
            <v>Banská Bystrica</v>
          </cell>
          <cell r="P788" t="str">
            <v>Banskobystrický kraj</v>
          </cell>
          <cell r="Q788">
            <v>36811165</v>
          </cell>
        </row>
        <row r="789">
          <cell r="C789" t="str">
            <v>09I02-03-V04-00825</v>
          </cell>
          <cell r="D789" t="str">
            <v>Analýza kybernetickej bezpečnosti IT infraštruktúry INTOCAST Slovakia a. s</v>
          </cell>
          <cell r="E789">
            <v>45153</v>
          </cell>
          <cell r="F789">
            <v>45153.613738425927</v>
          </cell>
          <cell r="G789" t="str">
            <v>-</v>
          </cell>
          <cell r="H789" t="str">
            <v>INTOCAST Slovakia a. s.</v>
          </cell>
          <cell r="I789" t="str">
            <v>Bočiarska</v>
          </cell>
          <cell r="J789">
            <v>2</v>
          </cell>
          <cell r="K789" t="str">
            <v>Košice - mestská časť Šaca</v>
          </cell>
          <cell r="L789">
            <v>4015</v>
          </cell>
          <cell r="M789" t="str">
            <v>SR</v>
          </cell>
          <cell r="N789" t="str">
            <v>Bočiarska 2, 04015 Košice - mestská časť Šaca</v>
          </cell>
          <cell r="O789" t="str">
            <v>Košice II</v>
          </cell>
          <cell r="P789" t="str">
            <v>Košický kraj</v>
          </cell>
          <cell r="Q789">
            <v>31654703</v>
          </cell>
        </row>
        <row r="790">
          <cell r="C790" t="str">
            <v>09I02-03-V04-00826</v>
          </cell>
          <cell r="D790" t="str">
            <v>Analýza využitia vozového parku, zákazníckej spokojnosti a trendov pomocou umelej inteligencie</v>
          </cell>
          <cell r="E790">
            <v>45153</v>
          </cell>
          <cell r="F790">
            <v>45153.621631944443</v>
          </cell>
          <cell r="G790">
            <v>45153.621631944443</v>
          </cell>
          <cell r="H790" t="str">
            <v>addCar CEE, s. r. o.</v>
          </cell>
          <cell r="I790" t="str">
            <v>Černyševského</v>
          </cell>
          <cell r="J790" t="str">
            <v>1287/10</v>
          </cell>
          <cell r="K790" t="str">
            <v>Bratislava - mestská časť Petržalka</v>
          </cell>
          <cell r="L790">
            <v>85101</v>
          </cell>
          <cell r="M790" t="str">
            <v>SR</v>
          </cell>
          <cell r="N790" t="str">
            <v>Černyševského 1287/10, 85101 Bratislava - mestská časť Petržalka</v>
          </cell>
          <cell r="O790" t="str">
            <v>Bratislava V</v>
          </cell>
          <cell r="P790" t="str">
            <v>Bratislavský kraj</v>
          </cell>
          <cell r="Q790">
            <v>53292499</v>
          </cell>
        </row>
        <row r="791">
          <cell r="C791" t="str">
            <v>09I02-03-V04-00827</v>
          </cell>
          <cell r="D791" t="str">
            <v>Teoretická štúdia možností digitalizácie a zvýšenia povedomia na trhu</v>
          </cell>
          <cell r="E791">
            <v>45153</v>
          </cell>
          <cell r="F791">
            <v>45153.62222222222</v>
          </cell>
          <cell r="G791" t="str">
            <v>-</v>
          </cell>
          <cell r="H791" t="str">
            <v>BAMOSA s.r.o.</v>
          </cell>
          <cell r="I791" t="str">
            <v>Idanská</v>
          </cell>
          <cell r="J791" t="str">
            <v>775/27</v>
          </cell>
          <cell r="K791" t="str">
            <v>Košice - mestská časť Západ</v>
          </cell>
          <cell r="L791">
            <v>4011</v>
          </cell>
          <cell r="M791" t="str">
            <v>SR</v>
          </cell>
          <cell r="N791" t="str">
            <v>Idanská 775/27, 04011 Košice - mestská časť Západ</v>
          </cell>
          <cell r="O791" t="str">
            <v>Košice - mestská časť Západ</v>
          </cell>
          <cell r="P791" t="str">
            <v>Košický kraj</v>
          </cell>
          <cell r="Q791">
            <v>50806742</v>
          </cell>
        </row>
        <row r="792">
          <cell r="C792" t="str">
            <v>09I02-03-V04-00828</v>
          </cell>
          <cell r="D792" t="str">
            <v>Inovatívna automatizácia a digitálne procesy v spracovaní klientskej požiadavky</v>
          </cell>
          <cell r="E792">
            <v>45153</v>
          </cell>
          <cell r="F792">
            <v>45153.626562500001</v>
          </cell>
          <cell r="G792" t="str">
            <v>-</v>
          </cell>
          <cell r="H792" t="str">
            <v>Vladimír Hrošovský</v>
          </cell>
          <cell r="I792" t="str">
            <v>T. Vansovej</v>
          </cell>
          <cell r="J792" t="str">
            <v>1600/2</v>
          </cell>
          <cell r="K792" t="str">
            <v>Žilina</v>
          </cell>
          <cell r="L792">
            <v>1008</v>
          </cell>
          <cell r="M792" t="str">
            <v>SR</v>
          </cell>
          <cell r="N792" t="str">
            <v>T. Vansovej 1600/2, 01008 Žilina</v>
          </cell>
          <cell r="O792" t="str">
            <v>Žilina</v>
          </cell>
          <cell r="P792" t="str">
            <v>Žilinský kraj</v>
          </cell>
          <cell r="Q792" t="str">
            <v>FO</v>
          </cell>
        </row>
        <row r="793">
          <cell r="C793" t="str">
            <v>09I02-03-V04-00829</v>
          </cell>
          <cell r="D793" t="str">
            <v>Digitalizácia prezentácie, predaja a vzťahového manažmentu spoločnosti Global real Estate a.s. so zameraním na analýzu a návrh riešenia komplexného online realitného portálu s vlastným CRM</v>
          </cell>
          <cell r="E793">
            <v>45153</v>
          </cell>
          <cell r="F793">
            <v>45153.613738425927</v>
          </cell>
          <cell r="G793" t="str">
            <v>-</v>
          </cell>
          <cell r="H793" t="str">
            <v>Global real Estate</v>
          </cell>
          <cell r="I793" t="str">
            <v>Rybáreň</v>
          </cell>
          <cell r="J793" t="str">
            <v>6837/4</v>
          </cell>
          <cell r="K793" t="str">
            <v>Levice</v>
          </cell>
          <cell r="L793">
            <v>93405</v>
          </cell>
          <cell r="M793" t="str">
            <v>SR</v>
          </cell>
          <cell r="N793" t="str">
            <v>Rybáreň 6837/4, 93405 Levice</v>
          </cell>
          <cell r="O793" t="str">
            <v>Levice</v>
          </cell>
          <cell r="P793" t="str">
            <v>Nitriansky kraj</v>
          </cell>
          <cell r="Q793">
            <v>55448984</v>
          </cell>
        </row>
        <row r="794">
          <cell r="C794" t="str">
            <v>09I02-03-V04-00830</v>
          </cell>
          <cell r="D794" t="str">
            <v>Vypracovanie úvodnej analýzy pre individualizované riešenie webu</v>
          </cell>
          <cell r="E794">
            <v>45153</v>
          </cell>
          <cell r="F794">
            <v>45153.630694444444</v>
          </cell>
          <cell r="G794">
            <v>45153.630694444444</v>
          </cell>
          <cell r="H794" t="str">
            <v>Ivo Langer - LOMAX</v>
          </cell>
          <cell r="I794" t="str">
            <v>Hlavná</v>
          </cell>
          <cell r="J794">
            <v>789</v>
          </cell>
          <cell r="K794" t="str">
            <v>Kráľová pri Senci</v>
          </cell>
          <cell r="L794">
            <v>90050</v>
          </cell>
          <cell r="M794" t="str">
            <v>SR</v>
          </cell>
          <cell r="N794" t="str">
            <v>Hlavná 789, 90050 Kráľová pri Senci</v>
          </cell>
          <cell r="O794" t="str">
            <v>Senec</v>
          </cell>
          <cell r="P794" t="str">
            <v>Bratislavský kraj</v>
          </cell>
          <cell r="Q794">
            <v>17345669</v>
          </cell>
        </row>
        <row r="795">
          <cell r="C795" t="str">
            <v>09I02-03-V04-00831</v>
          </cell>
          <cell r="D795" t="str">
            <v>Návrh digitalizácie a automatizácie spoločnosti zaoberajúcej sa projektovou dokumentáciou stavieb</v>
          </cell>
          <cell r="E795">
            <v>45153</v>
          </cell>
          <cell r="F795">
            <v>45153.632222222222</v>
          </cell>
          <cell r="G795">
            <v>45153.632222222222</v>
          </cell>
          <cell r="H795" t="str">
            <v>BODaK s. r. o.</v>
          </cell>
          <cell r="I795" t="str">
            <v>M.R. Štefánika</v>
          </cell>
          <cell r="J795">
            <v>1832</v>
          </cell>
          <cell r="K795" t="str">
            <v>Dolný Kubín</v>
          </cell>
          <cell r="L795">
            <v>2601</v>
          </cell>
          <cell r="M795" t="str">
            <v>SR</v>
          </cell>
          <cell r="N795" t="str">
            <v>M.R. Štefánika 1832, 02601 Dolný Kubín</v>
          </cell>
          <cell r="O795" t="str">
            <v>Dolný Kubín</v>
          </cell>
          <cell r="P795" t="str">
            <v>Žilinský kraj</v>
          </cell>
          <cell r="Q795">
            <v>50725149</v>
          </cell>
        </row>
        <row r="796">
          <cell r="C796" t="str">
            <v>09I02-03-V04-00832</v>
          </cell>
          <cell r="D796" t="str">
            <v>Digitalizácia analyzovaných dát inovovanej webovej aplikácie Health Profile</v>
          </cell>
          <cell r="E796">
            <v>45153</v>
          </cell>
          <cell r="F796">
            <v>45153.633912037039</v>
          </cell>
          <cell r="G796">
            <v>45153.633912037039</v>
          </cell>
          <cell r="H796" t="str">
            <v>NINE SPORT, s.r.o.</v>
          </cell>
          <cell r="I796" t="str">
            <v>Ambrova</v>
          </cell>
          <cell r="J796" t="str">
            <v>2573/33</v>
          </cell>
          <cell r="K796" t="str">
            <v>Bratislava - mestská časť Nové Mesto</v>
          </cell>
          <cell r="L796">
            <v>83101</v>
          </cell>
          <cell r="M796" t="str">
            <v>SR</v>
          </cell>
          <cell r="N796" t="str">
            <v>Ambrova 2573/33, 83101 Bratislava - mestská časť Nové Mesto</v>
          </cell>
          <cell r="O796" t="str">
            <v>Bratislava III</v>
          </cell>
          <cell r="P796" t="str">
            <v>Bratislavský kraj</v>
          </cell>
          <cell r="Q796">
            <v>51698994</v>
          </cell>
        </row>
        <row r="797">
          <cell r="C797" t="str">
            <v>09I02-03-V04-00833</v>
          </cell>
          <cell r="D797" t="str">
            <v>Návrh dátovej infraštruktúry s dôrazom na využitie umelej inteligencie pre koncept inteligentných textílií</v>
          </cell>
          <cell r="E797">
            <v>45153</v>
          </cell>
          <cell r="F797">
            <v>45153.641296296293</v>
          </cell>
          <cell r="G797">
            <v>45153.641296296293</v>
          </cell>
          <cell r="H797" t="str">
            <v>PFSC s.r.o.</v>
          </cell>
          <cell r="I797" t="str">
            <v>Ambrova</v>
          </cell>
          <cell r="J797" t="str">
            <v>2573/33</v>
          </cell>
          <cell r="K797" t="str">
            <v>Bratislava - mestská časť Nové Mesto</v>
          </cell>
          <cell r="L797">
            <v>83101</v>
          </cell>
          <cell r="M797" t="str">
            <v>SR</v>
          </cell>
          <cell r="N797" t="str">
            <v>Ambrova 2573/33, 83101 Bratislava - mestská časť Nové Mesto</v>
          </cell>
          <cell r="O797" t="str">
            <v>Bratislava III</v>
          </cell>
          <cell r="P797" t="str">
            <v>Bratislavský kraj</v>
          </cell>
          <cell r="Q797">
            <v>46765441</v>
          </cell>
        </row>
        <row r="798">
          <cell r="C798" t="str">
            <v>09I02-03-V04-00834</v>
          </cell>
          <cell r="D798" t="str">
            <v>SOLID INVESTMENTS, s.r.o.</v>
          </cell>
          <cell r="E798">
            <v>45153</v>
          </cell>
          <cell r="F798">
            <v>45153.644062500003</v>
          </cell>
          <cell r="G798" t="str">
            <v>-</v>
          </cell>
          <cell r="H798" t="str">
            <v>SOLID INVESTMENTS, s.r.o.</v>
          </cell>
          <cell r="I798" t="str">
            <v>Bajkalská</v>
          </cell>
          <cell r="J798" t="str">
            <v>18831/45G</v>
          </cell>
          <cell r="K798" t="str">
            <v>Bratislava - mestská časť Ružinov</v>
          </cell>
          <cell r="L798">
            <v>82105</v>
          </cell>
          <cell r="M798" t="str">
            <v>SR</v>
          </cell>
          <cell r="N798" t="str">
            <v>Bajkalská 18831/45G, 82105 Bratislava - mestská časť Ružinov</v>
          </cell>
          <cell r="O798" t="str">
            <v>Bratislava II</v>
          </cell>
          <cell r="P798" t="str">
            <v>Bratislavský kraj</v>
          </cell>
          <cell r="Q798">
            <v>35927321</v>
          </cell>
        </row>
        <row r="799">
          <cell r="C799" t="str">
            <v>09I02-03-V04-00835</v>
          </cell>
          <cell r="D799" t="str">
            <v>Digitalizácia obchodných procesov spoločnosti Fritech s.r.o.</v>
          </cell>
          <cell r="E799">
            <v>45153</v>
          </cell>
          <cell r="F799">
            <v>45153.648865740739</v>
          </cell>
          <cell r="G799">
            <v>45153.648865740739</v>
          </cell>
          <cell r="H799" t="str">
            <v>FRITECH s.r.o.</v>
          </cell>
          <cell r="I799" t="str">
            <v>Korytnická</v>
          </cell>
          <cell r="J799">
            <v>1</v>
          </cell>
          <cell r="K799" t="str">
            <v>Bratislava</v>
          </cell>
          <cell r="L799">
            <v>82107</v>
          </cell>
          <cell r="M799" t="str">
            <v>SR</v>
          </cell>
          <cell r="N799" t="str">
            <v>Korytnická 1, 82107 Bratislava</v>
          </cell>
          <cell r="O799" t="str">
            <v>Bratislava II</v>
          </cell>
          <cell r="P799" t="str">
            <v>Bratislavský kraj</v>
          </cell>
          <cell r="Q799">
            <v>35854065</v>
          </cell>
        </row>
        <row r="800">
          <cell r="C800" t="str">
            <v>09I02-03-V04-00836</v>
          </cell>
          <cell r="D800" t="str">
            <v>Návrh na zavedenie nástrojov na báze AI</v>
          </cell>
          <cell r="E800">
            <v>45153</v>
          </cell>
          <cell r="F800">
            <v>45153.65042824074</v>
          </cell>
          <cell r="G800">
            <v>45153.65042824074</v>
          </cell>
          <cell r="H800" t="str">
            <v>Kanovits Group s. r. o.</v>
          </cell>
          <cell r="I800" t="str">
            <v>Korzo Bélu Bartóka</v>
          </cell>
          <cell r="J800" t="str">
            <v>790/4</v>
          </cell>
          <cell r="K800" t="str">
            <v>Dunajská Streda</v>
          </cell>
          <cell r="L800">
            <v>92901</v>
          </cell>
          <cell r="M800" t="str">
            <v>SR</v>
          </cell>
          <cell r="N800" t="str">
            <v>Korzo Bélu Bartóka 790/4, 92901 Dunajská Streda</v>
          </cell>
          <cell r="O800" t="str">
            <v>Dunajská Streda</v>
          </cell>
          <cell r="P800" t="str">
            <v>Trnavský kraj</v>
          </cell>
          <cell r="Q800">
            <v>48090034</v>
          </cell>
        </row>
        <row r="801">
          <cell r="C801" t="str">
            <v>09I02-03-V04-00837</v>
          </cell>
          <cell r="D801" t="str">
            <v>Inovačné riadenie podnikov s využitím umelej inteligencie</v>
          </cell>
          <cell r="E801">
            <v>45153</v>
          </cell>
          <cell r="F801">
            <v>45153.651412037034</v>
          </cell>
          <cell r="G801" t="str">
            <v>-</v>
          </cell>
          <cell r="H801" t="str">
            <v>Ing. Peter Rendek</v>
          </cell>
          <cell r="I801" t="str">
            <v>Ulica L. Rapoša</v>
          </cell>
          <cell r="J801" t="str">
            <v>283/5</v>
          </cell>
          <cell r="K801" t="str">
            <v>Bystrička</v>
          </cell>
          <cell r="L801">
            <v>3804</v>
          </cell>
          <cell r="M801" t="str">
            <v>SR</v>
          </cell>
          <cell r="N801" t="str">
            <v>Ulica L. Rapoša 283/5, 03804 Bystrička</v>
          </cell>
          <cell r="O801" t="str">
            <v>Martin</v>
          </cell>
          <cell r="P801" t="str">
            <v>Žilinský kraj</v>
          </cell>
          <cell r="Q801">
            <v>40664601</v>
          </cell>
        </row>
        <row r="802">
          <cell r="C802" t="str">
            <v>09I02-03-V04-00838</v>
          </cell>
          <cell r="D802" t="str">
            <v>Automatizácia a využitie umelej inteligencie pre zlepšenie procesu predaja</v>
          </cell>
          <cell r="E802">
            <v>45153</v>
          </cell>
          <cell r="F802">
            <v>45153.657280092593</v>
          </cell>
          <cell r="G802">
            <v>45153.657280092593</v>
          </cell>
          <cell r="H802" t="str">
            <v>IllePatisserie s. r. o.</v>
          </cell>
          <cell r="I802" t="str">
            <v>Ružová</v>
          </cell>
          <cell r="J802" t="str">
            <v>1638/40</v>
          </cell>
          <cell r="K802" t="str">
            <v>Žilina</v>
          </cell>
          <cell r="L802">
            <v>1001</v>
          </cell>
          <cell r="M802" t="str">
            <v>SR</v>
          </cell>
          <cell r="N802" t="str">
            <v>Ružová 1638/40, 01001 Žilina</v>
          </cell>
          <cell r="O802" t="str">
            <v>Žilina</v>
          </cell>
          <cell r="P802" t="str">
            <v>Žilinský kraj</v>
          </cell>
          <cell r="Q802">
            <v>53011422</v>
          </cell>
        </row>
        <row r="803">
          <cell r="C803" t="str">
            <v>09I02-03-V04-00839</v>
          </cell>
          <cell r="D803" t="str">
            <v>Digitalizácia obchodného procesu s cieľom zvýšenia tržieb, procesu predaja a šetrenia času a zdrojov</v>
          </cell>
          <cell r="E803">
            <v>45153</v>
          </cell>
          <cell r="F803">
            <v>45153.659675925926</v>
          </cell>
          <cell r="G803">
            <v>45153.659675925926</v>
          </cell>
          <cell r="H803" t="str">
            <v>Cookies s. r. o.</v>
          </cell>
          <cell r="I803" t="str">
            <v>Hollého</v>
          </cell>
          <cell r="J803" t="str">
            <v>1523/3</v>
          </cell>
          <cell r="K803" t="str">
            <v>Košice - mestská časť Juh</v>
          </cell>
          <cell r="L803">
            <v>4001</v>
          </cell>
          <cell r="M803" t="str">
            <v>SR</v>
          </cell>
          <cell r="N803" t="str">
            <v>Hollého 1523/3, 04001 Košice - mestská časť Juh</v>
          </cell>
          <cell r="O803" t="str">
            <v>Košice I</v>
          </cell>
          <cell r="P803" t="str">
            <v>Košický kraj</v>
          </cell>
          <cell r="Q803">
            <v>47471204</v>
          </cell>
        </row>
        <row r="804">
          <cell r="C804" t="str">
            <v>09I02-03-V04-00840</v>
          </cell>
          <cell r="D804" t="str">
            <v>Návrh digitálneho riešenia pre efektívnosť ecommerce projektu</v>
          </cell>
          <cell r="E804">
            <v>45153</v>
          </cell>
          <cell r="F804">
            <v>45153.613738425927</v>
          </cell>
          <cell r="G804" t="str">
            <v>-</v>
          </cell>
          <cell r="H804" t="str">
            <v>VIAVET, s.r.o.</v>
          </cell>
          <cell r="I804" t="str">
            <v>Letná</v>
          </cell>
          <cell r="J804">
            <v>47392</v>
          </cell>
          <cell r="K804" t="str">
            <v>Košice - mestská časť Sever</v>
          </cell>
          <cell r="L804">
            <v>4001</v>
          </cell>
          <cell r="M804" t="str">
            <v>SR</v>
          </cell>
          <cell r="N804" t="str">
            <v>Letná 47392, 04001 Košice - mestská časť Sever</v>
          </cell>
          <cell r="O804" t="str">
            <v>Košice I</v>
          </cell>
          <cell r="P804" t="str">
            <v>Košický kraj</v>
          </cell>
          <cell r="Q804">
            <v>46086927</v>
          </cell>
        </row>
        <row r="805">
          <cell r="C805" t="str">
            <v>09I02-03-V04-00841</v>
          </cell>
          <cell r="D805" t="str">
            <v>Automatizácia logistiky a digitálna evidencia zamestnaneckých benefitov</v>
          </cell>
          <cell r="E805">
            <v>45153</v>
          </cell>
          <cell r="F805">
            <v>45153.666701388887</v>
          </cell>
          <cell r="G805">
            <v>45153.666701388887</v>
          </cell>
          <cell r="H805" t="str">
            <v>Boxday s. r. o.</v>
          </cell>
          <cell r="I805" t="str">
            <v>Bronzová</v>
          </cell>
          <cell r="J805" t="str">
            <v>596/18</v>
          </cell>
          <cell r="K805" t="str">
            <v>Košice - mestská časť Barca</v>
          </cell>
          <cell r="L805">
            <v>4017</v>
          </cell>
          <cell r="M805" t="str">
            <v>SR</v>
          </cell>
          <cell r="N805" t="str">
            <v>Bronzová 596/18, 04017 Košice - mestská časť Barca</v>
          </cell>
          <cell r="O805" t="str">
            <v>Košice I</v>
          </cell>
          <cell r="P805" t="str">
            <v>Košický kraj</v>
          </cell>
          <cell r="Q805">
            <v>52578461</v>
          </cell>
        </row>
        <row r="806">
          <cell r="C806" t="str">
            <v>09I02-03-V04-00842</v>
          </cell>
          <cell r="D806" t="str">
            <v>Grafický a vizuálny návrh ergonomického riešenia na základe analyzovaných potrieb kupujúcich pre zlepšenie konkurencieschopnosti elektronického obchodu na medzinárodných trhoch.</v>
          </cell>
          <cell r="E806">
            <v>45153</v>
          </cell>
          <cell r="F806">
            <v>45153.667233796295</v>
          </cell>
          <cell r="G806">
            <v>45153.667233796295</v>
          </cell>
          <cell r="H806" t="str">
            <v>PRODO s.r.o.</v>
          </cell>
          <cell r="I806" t="str">
            <v>Hraničná</v>
          </cell>
          <cell r="J806">
            <v>22</v>
          </cell>
          <cell r="K806" t="str">
            <v>Poprad</v>
          </cell>
          <cell r="L806">
            <v>5801</v>
          </cell>
          <cell r="M806" t="str">
            <v>SR</v>
          </cell>
          <cell r="N806" t="str">
            <v>Hraničná 22, 05801 Poprad</v>
          </cell>
          <cell r="O806" t="str">
            <v>Poprad</v>
          </cell>
          <cell r="P806" t="str">
            <v>Prešovský kraj</v>
          </cell>
          <cell r="Q806">
            <v>47786892</v>
          </cell>
        </row>
        <row r="807">
          <cell r="C807" t="str">
            <v>09I02-03-V04-00843</v>
          </cell>
          <cell r="D807" t="str">
            <v>Riadiaci, senzorický a cloudový systém pre adaptívne tieniace technológie v nízkoenergetických budovách.</v>
          </cell>
          <cell r="E807">
            <v>45153</v>
          </cell>
          <cell r="F807">
            <v>45153.670138888891</v>
          </cell>
          <cell r="G807">
            <v>45156.670138888891</v>
          </cell>
          <cell r="H807" t="str">
            <v>VERBAX, s.r.o.</v>
          </cell>
          <cell r="I807" t="str">
            <v>Matúškovo</v>
          </cell>
          <cell r="J807">
            <v>682</v>
          </cell>
          <cell r="K807" t="str">
            <v>Matúškovo</v>
          </cell>
          <cell r="L807">
            <v>92501</v>
          </cell>
          <cell r="M807" t="str">
            <v>SR</v>
          </cell>
          <cell r="N807" t="str">
            <v>Matúškovo 682, 92501 Matúškovo</v>
          </cell>
          <cell r="O807" t="str">
            <v>Galanta</v>
          </cell>
          <cell r="P807" t="str">
            <v>Trnavský kraj</v>
          </cell>
          <cell r="Q807">
            <v>36693341</v>
          </cell>
        </row>
        <row r="808">
          <cell r="C808" t="str">
            <v>09I02-03-V04-00844</v>
          </cell>
          <cell r="D808" t="str">
            <v>Vypracovanie individualizovaného návrhu pre digitalizáciu zákaziek výstavby športových ihrísk</v>
          </cell>
          <cell r="E808">
            <v>45153</v>
          </cell>
          <cell r="F808">
            <v>45153.671041666668</v>
          </cell>
          <cell r="G808">
            <v>45153.671041666668</v>
          </cell>
          <cell r="H808" t="str">
            <v>SPORTIMPACT s. r. o.</v>
          </cell>
          <cell r="I808" t="str">
            <v>Južná trieda</v>
          </cell>
          <cell r="J808" t="str">
            <v>4B</v>
          </cell>
          <cell r="K808" t="str">
            <v>Košice - mestská časť Juh</v>
          </cell>
          <cell r="L808">
            <v>4001</v>
          </cell>
          <cell r="M808" t="str">
            <v>SR</v>
          </cell>
          <cell r="N808" t="str">
            <v>Južná trieda 4B, 04001 Košice - mestská časť Juh</v>
          </cell>
          <cell r="O808" t="str">
            <v>Košice I</v>
          </cell>
          <cell r="P808" t="str">
            <v>Košický kraj</v>
          </cell>
          <cell r="Q808">
            <v>54529417</v>
          </cell>
        </row>
        <row r="809">
          <cell r="C809" t="str">
            <v>09I02-03-V04-00845</v>
          </cell>
          <cell r="D809" t="str">
            <v>Upgrade portalu Rcherz</v>
          </cell>
          <cell r="E809">
            <v>45153</v>
          </cell>
          <cell r="F809">
            <v>45153.673668981479</v>
          </cell>
          <cell r="G809" t="str">
            <v>-</v>
          </cell>
          <cell r="H809" t="str">
            <v>Bowbook, s. r. o.</v>
          </cell>
          <cell r="I809" t="str">
            <v>Cukrová</v>
          </cell>
          <cell r="J809" t="str">
            <v>2272/14</v>
          </cell>
          <cell r="K809" t="str">
            <v>Bratislava - mestská časť Staré Mesto</v>
          </cell>
          <cell r="L809">
            <v>81108</v>
          </cell>
          <cell r="M809" t="str">
            <v>SR</v>
          </cell>
          <cell r="N809" t="str">
            <v>Cukrová 2272/14, 81108 Bratislava - mestská časť Staré Mesto</v>
          </cell>
          <cell r="O809" t="str">
            <v>Bratislava I</v>
          </cell>
          <cell r="P809" t="str">
            <v>Bratislavský kraj</v>
          </cell>
          <cell r="Q809">
            <v>46359818</v>
          </cell>
        </row>
        <row r="810">
          <cell r="C810" t="str">
            <v>09I02-03-V04-00846</v>
          </cell>
          <cell r="D810" t="str">
            <v>Procesy a ich automatizácia v MSP</v>
          </cell>
          <cell r="E810">
            <v>45153</v>
          </cell>
          <cell r="F810">
            <v>45153.674988425926</v>
          </cell>
          <cell r="G810">
            <v>45153.674988425926</v>
          </cell>
          <cell r="H810" t="str">
            <v>Sz3, s. r. o.</v>
          </cell>
          <cell r="I810" t="str">
            <v>Súmračná</v>
          </cell>
          <cell r="J810">
            <v>5</v>
          </cell>
          <cell r="K810" t="str">
            <v xml:space="preserve">Bratislava </v>
          </cell>
          <cell r="L810">
            <v>82102</v>
          </cell>
          <cell r="M810" t="str">
            <v>SR</v>
          </cell>
          <cell r="N810" t="str">
            <v xml:space="preserve">Súmračná 5, 82102 Bratislava </v>
          </cell>
          <cell r="O810" t="str">
            <v>Bratislava II</v>
          </cell>
          <cell r="P810" t="str">
            <v>Bratislavský kraj</v>
          </cell>
          <cell r="Q810">
            <v>46421475</v>
          </cell>
        </row>
        <row r="811">
          <cell r="C811" t="str">
            <v>09I02-03-V04-00847</v>
          </cell>
          <cell r="D811" t="str">
            <v>Návrh riešenia Automatizácie projektového riadenia prostredníctvom cloudových nástrojov</v>
          </cell>
          <cell r="E811">
            <v>45153</v>
          </cell>
          <cell r="F811">
            <v>45153.679699074077</v>
          </cell>
          <cell r="G811">
            <v>45153.679699074077</v>
          </cell>
          <cell r="H811" t="str">
            <v>IFT InForm Technologies, a.s.</v>
          </cell>
          <cell r="I811" t="str">
            <v>Elektrárenská</v>
          </cell>
          <cell r="J811">
            <v>12428</v>
          </cell>
          <cell r="K811" t="str">
            <v>Bratislava</v>
          </cell>
          <cell r="L811">
            <v>83104</v>
          </cell>
          <cell r="M811" t="str">
            <v>SR</v>
          </cell>
          <cell r="N811" t="str">
            <v>Elektrárenská 12428, 83104 Bratislava</v>
          </cell>
          <cell r="O811" t="str">
            <v>Bratislava III</v>
          </cell>
          <cell r="P811" t="str">
            <v>Bratislavský kraj</v>
          </cell>
          <cell r="Q811">
            <v>35968915</v>
          </cell>
        </row>
        <row r="812">
          <cell r="C812" t="str">
            <v>09I02-03-V04-00848</v>
          </cell>
          <cell r="D812" t="str">
            <v>Monitorovanie a riadenie procesov v bioplynovej stanici z diaľky v reálnom čase</v>
          </cell>
          <cell r="E812">
            <v>45153</v>
          </cell>
          <cell r="F812">
            <v>45153.685127314813</v>
          </cell>
          <cell r="G812">
            <v>45153.685127314813</v>
          </cell>
          <cell r="H812" t="str">
            <v>ENERGE B1 s.r.o.</v>
          </cell>
          <cell r="I812" t="str">
            <v>Rybárska</v>
          </cell>
          <cell r="J812" t="str">
            <v>758/18</v>
          </cell>
          <cell r="K812" t="str">
            <v>Trenčín</v>
          </cell>
          <cell r="L812">
            <v>91101</v>
          </cell>
          <cell r="M812" t="str">
            <v>SR</v>
          </cell>
          <cell r="N812" t="str">
            <v>Rybárska 758/18, 91101 Trenčín</v>
          </cell>
          <cell r="O812" t="str">
            <v>Trenčín</v>
          </cell>
          <cell r="P812" t="str">
            <v>Trenčiansky kraj</v>
          </cell>
          <cell r="Q812">
            <v>54708532</v>
          </cell>
        </row>
        <row r="813">
          <cell r="C813" t="str">
            <v>09I02-03-V04-00849</v>
          </cell>
          <cell r="D813" t="str">
            <v>Digitalizácia Obchodných Procesov spoločnosti CATUS pomocou Cloud Computingu</v>
          </cell>
          <cell r="E813">
            <v>45153</v>
          </cell>
          <cell r="F813">
            <v>45153.685439814813</v>
          </cell>
          <cell r="G813">
            <v>45165.685439814813</v>
          </cell>
          <cell r="H813" t="str">
            <v>Helena Žitňanová - CATUS Slovakia</v>
          </cell>
          <cell r="I813" t="str">
            <v>Zvolenská cesta</v>
          </cell>
          <cell r="J813" t="str">
            <v>5579/46</v>
          </cell>
          <cell r="K813" t="str">
            <v>Banská Bystrica</v>
          </cell>
          <cell r="L813">
            <v>97405</v>
          </cell>
          <cell r="M813" t="str">
            <v>SR</v>
          </cell>
          <cell r="N813" t="str">
            <v>Zvolenská cesta 5579/46, 97405 Banská Bystrica</v>
          </cell>
          <cell r="O813" t="str">
            <v>Banská Bystrica</v>
          </cell>
          <cell r="P813" t="str">
            <v>Banskobystrický kraj</v>
          </cell>
          <cell r="Q813">
            <v>40091911</v>
          </cell>
        </row>
        <row r="814">
          <cell r="C814" t="str">
            <v>09I02-03-V04-00850</v>
          </cell>
          <cell r="D814" t="str">
            <v>Návrh individualizovaných riešení pre spoločnosť GEOTHERM Slovakia s.r.o. v oblasti digitalizácie firemných procesov (obchodu, realizácie, skladového hospodárstva, vyúčtovaní zákaziek, plánovania, vyhodnocovania, reportov)</v>
          </cell>
          <cell r="E814">
            <v>45153</v>
          </cell>
          <cell r="F814">
            <v>45153.685868055552</v>
          </cell>
          <cell r="G814">
            <v>45153.685868055552</v>
          </cell>
          <cell r="H814" t="str">
            <v>GEOTHERM Slovakia s.r.o.</v>
          </cell>
          <cell r="I814" t="str">
            <v>Ružindolská</v>
          </cell>
          <cell r="J814" t="str">
            <v>3180/16</v>
          </cell>
          <cell r="K814" t="str">
            <v>Trnava</v>
          </cell>
          <cell r="L814">
            <v>91701</v>
          </cell>
          <cell r="M814" t="str">
            <v>SR</v>
          </cell>
          <cell r="N814" t="str">
            <v>Ružindolská 3180/16, 91701 Trnava</v>
          </cell>
          <cell r="O814" t="str">
            <v>Trnava</v>
          </cell>
          <cell r="P814" t="str">
            <v>Trnavský kraj</v>
          </cell>
          <cell r="Q814">
            <v>36713015</v>
          </cell>
        </row>
        <row r="815">
          <cell r="C815" t="str">
            <v>09I02-03-V04-00851</v>
          </cell>
          <cell r="D815" t="str">
            <v>Návrh individualizovaného riešenia pre zviditeľnenie značky v internetovom prostredí.</v>
          </cell>
          <cell r="E815">
            <v>45153</v>
          </cell>
          <cell r="F815">
            <v>45153.613738425927</v>
          </cell>
          <cell r="G815" t="str">
            <v>-</v>
          </cell>
          <cell r="H815" t="str">
            <v>Seliga, s.r.o.</v>
          </cell>
          <cell r="I815" t="str">
            <v>Sv. Ladislava</v>
          </cell>
          <cell r="J815" t="str">
            <v>227/48</v>
          </cell>
          <cell r="K815" t="str">
            <v>Košice - mestská časť Košická Nová Ves</v>
          </cell>
          <cell r="L815">
            <v>4014</v>
          </cell>
          <cell r="M815" t="str">
            <v>SR</v>
          </cell>
          <cell r="N815" t="str">
            <v>Sv. Ladislava 227/48, 04014 Košice - mestská časť Košická Nová Ves</v>
          </cell>
          <cell r="O815" t="str">
            <v>Košice III</v>
          </cell>
          <cell r="P815" t="str">
            <v>Košický kraj</v>
          </cell>
          <cell r="Q815">
            <v>51061091</v>
          </cell>
        </row>
        <row r="816">
          <cell r="C816" t="str">
            <v>09I02-03-V04-00852</v>
          </cell>
          <cell r="D816" t="str">
            <v>Digitalizácia podniku - Technická špecifikácia optimalizácie interných procesov elektronickom obchode</v>
          </cell>
          <cell r="E816">
            <v>45153</v>
          </cell>
          <cell r="F816">
            <v>45153.689733796295</v>
          </cell>
          <cell r="G816">
            <v>45153.689733796295</v>
          </cell>
          <cell r="H816" t="str">
            <v>Special trade s.r.o.</v>
          </cell>
          <cell r="I816" t="str">
            <v>Jasenov</v>
          </cell>
          <cell r="J816" t="str">
            <v>313/313</v>
          </cell>
          <cell r="K816" t="str">
            <v>Jasenov</v>
          </cell>
          <cell r="L816">
            <v>6601</v>
          </cell>
          <cell r="M816" t="str">
            <v>SR</v>
          </cell>
          <cell r="N816" t="str">
            <v>Jasenov 313/313, 06601 Jasenov</v>
          </cell>
          <cell r="O816" t="str">
            <v>Humenné</v>
          </cell>
          <cell r="P816" t="str">
            <v>Prešovský kraj</v>
          </cell>
          <cell r="Q816">
            <v>44547412</v>
          </cell>
        </row>
        <row r="817">
          <cell r="C817" t="str">
            <v>09I02-03-V04-00853</v>
          </cell>
          <cell r="D817" t="str">
            <v>Digitalizácia riadenia výroby v KMF (Precision Sheet Metal) s.r.o.</v>
          </cell>
          <cell r="E817">
            <v>45153</v>
          </cell>
          <cell r="F817">
            <v>45153.690150462964</v>
          </cell>
          <cell r="G817">
            <v>45153.690150462964</v>
          </cell>
          <cell r="H817" t="str">
            <v>KMF (Precision Sheet Metal) s.r.o.</v>
          </cell>
          <cell r="I817" t="str">
            <v>Johanna Vaillanta</v>
          </cell>
          <cell r="J817" t="str">
            <v>3043/2</v>
          </cell>
          <cell r="K817" t="str">
            <v>Trenčianske Stankovce</v>
          </cell>
          <cell r="L817">
            <v>91311</v>
          </cell>
          <cell r="M817" t="str">
            <v>SR</v>
          </cell>
          <cell r="N817" t="str">
            <v>Johanna Vaillanta 3043/2, 91311 Trenčianske Stankovce</v>
          </cell>
          <cell r="O817" t="str">
            <v>Trenčín</v>
          </cell>
          <cell r="P817" t="str">
            <v>Trenčiansky kraj</v>
          </cell>
          <cell r="Q817">
            <v>45899533</v>
          </cell>
        </row>
        <row r="818">
          <cell r="C818" t="str">
            <v>09I02-03-V04-00854</v>
          </cell>
          <cell r="D818" t="str">
            <v>Automatizacia a zrychlenie elektronickeho obchodu Tineashop.sk</v>
          </cell>
          <cell r="E818">
            <v>45153</v>
          </cell>
          <cell r="F818">
            <v>45153.692557870374</v>
          </cell>
          <cell r="G818">
            <v>45153.692557870374</v>
          </cell>
          <cell r="H818" t="str">
            <v>TINEA, s.r.o.</v>
          </cell>
          <cell r="I818" t="str">
            <v xml:space="preserve">Nová Ľubovňa </v>
          </cell>
          <cell r="J818">
            <v>667</v>
          </cell>
          <cell r="K818" t="str">
            <v>Nová Ľubovňa</v>
          </cell>
          <cell r="L818">
            <v>6511</v>
          </cell>
          <cell r="M818" t="str">
            <v>SR</v>
          </cell>
          <cell r="N818" t="str">
            <v>Nová Ľubovňa  667, 06511 Nová Ľubovňa</v>
          </cell>
          <cell r="O818" t="str">
            <v>Stará Ľubovňa</v>
          </cell>
          <cell r="P818" t="str">
            <v>Prešovský kraj</v>
          </cell>
          <cell r="Q818">
            <v>45958661</v>
          </cell>
        </row>
        <row r="819">
          <cell r="C819" t="str">
            <v>09I02-03-V04-00855</v>
          </cell>
          <cell r="D819" t="str">
            <v>Teoretické východisko digitálneho riešenia pre zvýšenie účinnosti ecommerce projektu</v>
          </cell>
          <cell r="E819">
            <v>45153</v>
          </cell>
          <cell r="F819">
            <v>45153.613738425927</v>
          </cell>
          <cell r="G819" t="str">
            <v>-</v>
          </cell>
          <cell r="H819" t="str">
            <v>E-Craft s.r.o.</v>
          </cell>
          <cell r="I819" t="str">
            <v>Inžinierska</v>
          </cell>
          <cell r="J819" t="str">
            <v>463/6</v>
          </cell>
          <cell r="K819" t="str">
            <v>Košice - mestská časť Západ</v>
          </cell>
          <cell r="L819">
            <v>4011</v>
          </cell>
          <cell r="M819" t="str">
            <v>SR</v>
          </cell>
          <cell r="N819" t="str">
            <v>Inžinierska 463/6, 04011 Košice - mestská časť Západ</v>
          </cell>
          <cell r="O819" t="str">
            <v>Košice - mestská časť Západ</v>
          </cell>
          <cell r="P819" t="str">
            <v>Košický kraj</v>
          </cell>
          <cell r="Q819">
            <v>48283002</v>
          </cell>
        </row>
        <row r="820">
          <cell r="C820" t="str">
            <v>09I02-03-V04-00856</v>
          </cell>
          <cell r="D820" t="str">
            <v>ANALÝZA ZAVEDENIA DIGITÁLNYCH INOVÁCII V SPOLOČNOSTI KELLYS BICYCLES S.R.O.</v>
          </cell>
          <cell r="E820">
            <v>45153</v>
          </cell>
          <cell r="F820">
            <v>45153.708229166667</v>
          </cell>
          <cell r="G820">
            <v>45153.708229166667</v>
          </cell>
          <cell r="H820" t="str">
            <v>KELLYS BICYCLES s.r.o.</v>
          </cell>
          <cell r="I820" t="str">
            <v>Slnečná cesta</v>
          </cell>
          <cell r="J820">
            <v>374</v>
          </cell>
          <cell r="K820" t="str">
            <v>Veľké Orvište</v>
          </cell>
          <cell r="L820">
            <v>92201</v>
          </cell>
          <cell r="M820" t="str">
            <v>SR</v>
          </cell>
          <cell r="N820" t="str">
            <v>Slnečná cesta 374, 92201 Veľké Orvište</v>
          </cell>
          <cell r="O820" t="str">
            <v>Piešťany</v>
          </cell>
          <cell r="P820" t="str">
            <v>Trnavský kraj</v>
          </cell>
          <cell r="Q820">
            <v>17641322</v>
          </cell>
        </row>
        <row r="821">
          <cell r="C821" t="str">
            <v>09I02-03-V04-00857</v>
          </cell>
          <cell r="D821" t="str">
            <v>Digitalizácia procesov izolácií a automatizácia energetických auditov</v>
          </cell>
          <cell r="E821">
            <v>45153</v>
          </cell>
          <cell r="F821">
            <v>45153.709085648145</v>
          </cell>
          <cell r="G821">
            <v>45153.709085648145</v>
          </cell>
          <cell r="H821" t="str">
            <v>ISOTHERM s. r. o.</v>
          </cell>
          <cell r="I821" t="str">
            <v>Ľubochnianska</v>
          </cell>
          <cell r="J821">
            <v>5</v>
          </cell>
          <cell r="K821" t="str">
            <v>Ľubotice</v>
          </cell>
          <cell r="L821">
            <v>8006</v>
          </cell>
          <cell r="M821" t="str">
            <v>SR</v>
          </cell>
          <cell r="N821" t="str">
            <v>Ľubochnianska 5, 08006 Ľubotice</v>
          </cell>
          <cell r="O821" t="str">
            <v>Prešov</v>
          </cell>
          <cell r="P821" t="str">
            <v>Prešovský kraj</v>
          </cell>
          <cell r="Q821">
            <v>54526728</v>
          </cell>
        </row>
        <row r="822">
          <cell r="C822" t="str">
            <v>09I02-03-V04-00858</v>
          </cell>
          <cell r="D822" t="str">
            <v>Digitalizácia a automatizácia procesov v podniku</v>
          </cell>
          <cell r="E822">
            <v>45153</v>
          </cell>
          <cell r="F822">
            <v>45153.715636574074</v>
          </cell>
          <cell r="G822">
            <v>45153.715636574074</v>
          </cell>
          <cell r="H822" t="str">
            <v>Korcule.com s. r. o.</v>
          </cell>
          <cell r="I822" t="str">
            <v>Lužná</v>
          </cell>
          <cell r="J822" t="str">
            <v>19/4010</v>
          </cell>
          <cell r="K822" t="str">
            <v>Bratislava - mestská časť Petržalka</v>
          </cell>
          <cell r="L822">
            <v>85104</v>
          </cell>
          <cell r="M822" t="str">
            <v>SR</v>
          </cell>
          <cell r="N822" t="str">
            <v>Lužná 19/4010, 85104 Bratislava - mestská časť Petržalka</v>
          </cell>
          <cell r="O822" t="str">
            <v>Bratislava V</v>
          </cell>
          <cell r="P822" t="str">
            <v>Bratislavský kraj</v>
          </cell>
          <cell r="Q822">
            <v>46588272</v>
          </cell>
        </row>
        <row r="823">
          <cell r="C823" t="str">
            <v>09I02-03-V04-00859</v>
          </cell>
          <cell r="D823" t="str">
            <v>Návrh digitalizácie a automatizácie role agregátora na energetickom trhu</v>
          </cell>
          <cell r="E823">
            <v>45153</v>
          </cell>
          <cell r="F823">
            <v>45153.72314814815</v>
          </cell>
          <cell r="G823">
            <v>45153.72314814815</v>
          </cell>
          <cell r="H823" t="str">
            <v>ENERGE s.r.o.</v>
          </cell>
          <cell r="I823" t="str">
            <v>Palmová</v>
          </cell>
          <cell r="J823" t="str">
            <v>248/20</v>
          </cell>
          <cell r="K823" t="str">
            <v>Bratislava - mestská časť Jarovce</v>
          </cell>
          <cell r="L823">
            <v>85107</v>
          </cell>
          <cell r="M823" t="str">
            <v>SR</v>
          </cell>
          <cell r="N823" t="str">
            <v>Palmová 248/20, 85107 Bratislava - mestská časť Jarovce</v>
          </cell>
          <cell r="O823" t="str">
            <v>Bratislava V</v>
          </cell>
          <cell r="P823" t="str">
            <v>Bratislavský kraj</v>
          </cell>
          <cell r="Q823">
            <v>52187926</v>
          </cell>
        </row>
        <row r="824">
          <cell r="C824" t="str">
            <v>09I02-03-V04-00860</v>
          </cell>
          <cell r="D824" t="str">
            <v>Vypracovanie návrhu individualizovaného digitálneho riešenia na zvýšenie účinnosti objednávkového formuláru na webovej stránke.</v>
          </cell>
          <cell r="E824">
            <v>45153</v>
          </cell>
          <cell r="F824">
            <v>45153.727708333332</v>
          </cell>
          <cell r="G824" t="str">
            <v>-</v>
          </cell>
          <cell r="H824" t="str">
            <v>DOMBOX, s. r. o.</v>
          </cell>
          <cell r="I824" t="str">
            <v>Sokolovská</v>
          </cell>
          <cell r="J824" t="str">
            <v>178/10</v>
          </cell>
          <cell r="K824" t="str">
            <v>Košice - mestská časť Západ</v>
          </cell>
          <cell r="L824">
            <v>4011</v>
          </cell>
          <cell r="M824" t="str">
            <v>SR</v>
          </cell>
          <cell r="N824" t="str">
            <v>Sokolovská 178/10, 04011 Košice - mestská časť Západ</v>
          </cell>
          <cell r="O824" t="str">
            <v>Košice - mestská časť Západ</v>
          </cell>
          <cell r="P824" t="str">
            <v>Košický kraj</v>
          </cell>
          <cell r="Q824">
            <v>55376665</v>
          </cell>
        </row>
        <row r="825">
          <cell r="C825" t="str">
            <v>09I02-03-V04-00861</v>
          </cell>
          <cell r="D825" t="str">
            <v>Návrh digitalizácie a automatizácie monitorovania a riadenia procesov.</v>
          </cell>
          <cell r="E825">
            <v>45153</v>
          </cell>
          <cell r="F825">
            <v>45153.731006944443</v>
          </cell>
          <cell r="G825">
            <v>45153.731006944443</v>
          </cell>
          <cell r="H825" t="str">
            <v>INTA, s.r.o.</v>
          </cell>
          <cell r="I825" t="str">
            <v>Rybárska</v>
          </cell>
          <cell r="J825" t="str">
            <v>758/18</v>
          </cell>
          <cell r="K825" t="str">
            <v>Trenčín</v>
          </cell>
          <cell r="L825">
            <v>91101</v>
          </cell>
          <cell r="M825" t="str">
            <v>SR</v>
          </cell>
          <cell r="N825" t="str">
            <v>Rybárska 758/18, 91101 Trenčín</v>
          </cell>
          <cell r="O825" t="str">
            <v>Trenčín</v>
          </cell>
          <cell r="P825" t="str">
            <v>Trenčiansky kraj</v>
          </cell>
          <cell r="Q825">
            <v>34129863</v>
          </cell>
        </row>
        <row r="826">
          <cell r="C826" t="str">
            <v>09I02-03-V04-00862</v>
          </cell>
          <cell r="D826" t="str">
            <v>Návrh individualizovaného online riešenia na digitálny obeh a archív dokumentov</v>
          </cell>
          <cell r="E826">
            <v>45153</v>
          </cell>
          <cell r="F826">
            <v>45153.738622685189</v>
          </cell>
          <cell r="G826">
            <v>45153.738622685189</v>
          </cell>
          <cell r="H826" t="str">
            <v>Tibor Varga TSV PAPIER</v>
          </cell>
          <cell r="I826" t="str">
            <v>Ulica Vajanského</v>
          </cell>
          <cell r="J826">
            <v>80</v>
          </cell>
          <cell r="K826" t="str">
            <v>Lučenec</v>
          </cell>
          <cell r="L826">
            <v>98401</v>
          </cell>
          <cell r="M826" t="str">
            <v>SR</v>
          </cell>
          <cell r="N826" t="str">
            <v>Ulica Vajanského 80, 98401 Lučenec</v>
          </cell>
          <cell r="O826" t="str">
            <v>Lučenec</v>
          </cell>
          <cell r="P826" t="str">
            <v>Banskobystrický kraj</v>
          </cell>
          <cell r="Q826">
            <v>32627211</v>
          </cell>
        </row>
        <row r="827">
          <cell r="C827" t="str">
            <v>09I02-03-V04-00863</v>
          </cell>
          <cell r="D827" t="str">
            <v>Digitalizácia a automatizácia procesov vyhľadávania a výberu kandidátov.</v>
          </cell>
          <cell r="E827">
            <v>45153</v>
          </cell>
          <cell r="F827">
            <v>45153.766215277778</v>
          </cell>
          <cell r="G827" t="str">
            <v>-</v>
          </cell>
          <cell r="H827" t="str">
            <v>Ing. Viera Beňová, PhD.</v>
          </cell>
          <cell r="I827" t="str">
            <v>M. Curie Sklodowskej</v>
          </cell>
          <cell r="J827" t="str">
            <v>1512/19</v>
          </cell>
          <cell r="K827" t="str">
            <v>Bratislava - mestská časť Petržalka</v>
          </cell>
          <cell r="L827">
            <v>85104</v>
          </cell>
          <cell r="M827" t="str">
            <v>SR</v>
          </cell>
          <cell r="N827" t="str">
            <v>M. Curie Sklodowskej 1512/19, 85104 Bratislava - mestská časť Petržalka</v>
          </cell>
          <cell r="O827" t="str">
            <v>Bratislava V</v>
          </cell>
          <cell r="P827" t="str">
            <v>Bratislavský kraj</v>
          </cell>
          <cell r="Q827">
            <v>54388651</v>
          </cell>
        </row>
        <row r="828">
          <cell r="C828" t="str">
            <v>09I02-03-V04-00864</v>
          </cell>
          <cell r="D828" t="str">
            <v>Štúdia a plán digitalizácie interných procesov v oblasti správy klientov, zákaziek a montážnikov</v>
          </cell>
          <cell r="E828">
            <v>45153</v>
          </cell>
          <cell r="F828">
            <v>45153.778483796297</v>
          </cell>
          <cell r="G828" t="str">
            <v>-</v>
          </cell>
          <cell r="H828" t="str">
            <v>diCasa s.r.o.</v>
          </cell>
          <cell r="I828" t="str">
            <v>Černyševského</v>
          </cell>
          <cell r="J828">
            <v>10</v>
          </cell>
          <cell r="K828" t="str">
            <v>Bratislava - mestská časť Petržalka</v>
          </cell>
          <cell r="L828">
            <v>85101</v>
          </cell>
          <cell r="M828" t="str">
            <v>SR</v>
          </cell>
          <cell r="N828" t="str">
            <v>Černyševského 10, 85101 Bratislava - mestská časť Petržalka</v>
          </cell>
          <cell r="O828" t="str">
            <v>Bratislava V</v>
          </cell>
          <cell r="P828" t="str">
            <v>Bratislavský kraj</v>
          </cell>
          <cell r="Q828">
            <v>51754941</v>
          </cell>
        </row>
        <row r="829">
          <cell r="C829" t="str">
            <v>09I02-03-V04-00865</v>
          </cell>
          <cell r="D829" t="str">
            <v>Návrh riešenia Digitalizácia podnikového riadenia použitím cloudových nastrojov</v>
          </cell>
          <cell r="E829">
            <v>45153</v>
          </cell>
          <cell r="F829">
            <v>45153.784594907411</v>
          </cell>
          <cell r="G829">
            <v>45153.784594907411</v>
          </cell>
          <cell r="H829" t="str">
            <v>Kreston Slovakia Tax, s.r.o.</v>
          </cell>
          <cell r="I829" t="str">
            <v>Mlynské nivy</v>
          </cell>
          <cell r="J829" t="str">
            <v>16920/49</v>
          </cell>
          <cell r="K829" t="str">
            <v>Bratislava - mestská časť Ružinov</v>
          </cell>
          <cell r="L829">
            <v>82109</v>
          </cell>
          <cell r="M829" t="str">
            <v>SR</v>
          </cell>
          <cell r="N829" t="str">
            <v>Mlynské nivy 16920/49, 82109 Bratislava - mestská časť Ružinov</v>
          </cell>
          <cell r="O829" t="str">
            <v>Bratislava II</v>
          </cell>
          <cell r="P829" t="str">
            <v>Bratislavský kraj</v>
          </cell>
          <cell r="Q829">
            <v>53699149</v>
          </cell>
        </row>
        <row r="830">
          <cell r="C830" t="str">
            <v>09I02-03-V04-00866</v>
          </cell>
          <cell r="D830" t="str">
            <v>Digitalizácia podniku a zlepšenie konkurencie schopnosti rozšírením pôsobenia do e-commerce</v>
          </cell>
          <cell r="E830">
            <v>45153</v>
          </cell>
          <cell r="F830">
            <v>45153.789756944447</v>
          </cell>
          <cell r="G830" t="str">
            <v>-</v>
          </cell>
          <cell r="H830" t="str">
            <v>Jakub Plavčko</v>
          </cell>
          <cell r="I830" t="str">
            <v>Floriánska</v>
          </cell>
          <cell r="J830" t="str">
            <v>3445/43</v>
          </cell>
          <cell r="K830" t="str">
            <v>Košice - mestská časť Staré Mesto</v>
          </cell>
          <cell r="L830">
            <v>4001</v>
          </cell>
          <cell r="M830" t="str">
            <v>SR</v>
          </cell>
          <cell r="N830" t="str">
            <v>Floriánska 3445/43, 04001 Košice - mestská časť Staré Mesto</v>
          </cell>
          <cell r="O830" t="str">
            <v>Košice I</v>
          </cell>
          <cell r="P830" t="str">
            <v>Košický kraj</v>
          </cell>
          <cell r="Q830" t="str">
            <v>FO</v>
          </cell>
        </row>
        <row r="831">
          <cell r="C831" t="str">
            <v>09I02-03-V04-00867</v>
          </cell>
          <cell r="D831" t="str">
            <v>Optimalizácia interných procesov na evidenciu dodávateľov, zamestnancov a klientov</v>
          </cell>
          <cell r="E831">
            <v>45153</v>
          </cell>
          <cell r="F831">
            <v>45153.813622685186</v>
          </cell>
          <cell r="G831">
            <v>45153.813622685186</v>
          </cell>
          <cell r="H831" t="str">
            <v>GHOST OF SAFETY, s.r.o.</v>
          </cell>
          <cell r="I831" t="str">
            <v>Tabaková ul.</v>
          </cell>
          <cell r="J831" t="str">
            <v>2289/19</v>
          </cell>
          <cell r="K831" t="str">
            <v>Levice</v>
          </cell>
          <cell r="L831">
            <v>93401</v>
          </cell>
          <cell r="M831" t="str">
            <v>SR</v>
          </cell>
          <cell r="N831" t="str">
            <v>Tabaková ul. 2289/19, 93401 Levice</v>
          </cell>
          <cell r="O831" t="str">
            <v>Levice</v>
          </cell>
          <cell r="P831" t="str">
            <v>Nitriansky kraj</v>
          </cell>
          <cell r="Q831">
            <v>53707982</v>
          </cell>
        </row>
        <row r="832">
          <cell r="C832" t="str">
            <v>09I02-03-V04-00868</v>
          </cell>
          <cell r="D832" t="str">
            <v>Analýza a návrh riešenia pre realitnú kanceláriu v cloude</v>
          </cell>
          <cell r="E832">
            <v>45153</v>
          </cell>
          <cell r="F832">
            <v>45153.818842592591</v>
          </cell>
          <cell r="G832">
            <v>45153.818842592591</v>
          </cell>
          <cell r="H832" t="str">
            <v>ABC realitná s.r.o.</v>
          </cell>
          <cell r="I832" t="str">
            <v>Stromová</v>
          </cell>
          <cell r="J832" t="str">
            <v>891/3</v>
          </cell>
          <cell r="K832" t="str">
            <v>Kováčová</v>
          </cell>
          <cell r="L832">
            <v>96237</v>
          </cell>
          <cell r="M832" t="str">
            <v>SR</v>
          </cell>
          <cell r="N832" t="str">
            <v>Stromová 891/3, 96237 Kováčová</v>
          </cell>
          <cell r="O832" t="str">
            <v>Zvolen</v>
          </cell>
          <cell r="P832" t="str">
            <v>Banskobystrický kraj</v>
          </cell>
          <cell r="Q832">
            <v>45457573</v>
          </cell>
        </row>
        <row r="833">
          <cell r="C833" t="str">
            <v>09I02-03-V04-00869</v>
          </cell>
          <cell r="D833" t="str">
            <v>Digitalizácia a automatizácia procesov v podniku</v>
          </cell>
          <cell r="E833">
            <v>45153</v>
          </cell>
          <cell r="F833">
            <v>45153.827546296299</v>
          </cell>
          <cell r="G833" t="str">
            <v>-</v>
          </cell>
          <cell r="H833" t="str">
            <v>Cichlid Fuljers s.r.o.</v>
          </cell>
          <cell r="I833" t="str">
            <v>Petrovice</v>
          </cell>
          <cell r="J833">
            <v>608</v>
          </cell>
          <cell r="K833" t="str">
            <v>Petrovice</v>
          </cell>
          <cell r="L833">
            <v>1353</v>
          </cell>
          <cell r="M833" t="str">
            <v>SR</v>
          </cell>
          <cell r="N833" t="str">
            <v>Petrovice 608, 01353 Petrovice</v>
          </cell>
          <cell r="O833" t="str">
            <v>Bytča</v>
          </cell>
          <cell r="P833" t="str">
            <v>Žilinský kraj</v>
          </cell>
          <cell r="Q833">
            <v>48016527</v>
          </cell>
        </row>
        <row r="834">
          <cell r="C834" t="str">
            <v>09I02-03-V04-00870</v>
          </cell>
          <cell r="D834" t="str">
            <v>Digitalizácia a automatizácia procesov v podniku</v>
          </cell>
          <cell r="E834">
            <v>45153</v>
          </cell>
          <cell r="F834">
            <v>45153.828414351854</v>
          </cell>
          <cell r="G834">
            <v>45153.828414351854</v>
          </cell>
          <cell r="H834" t="str">
            <v>VITA Academy s. r. o.</v>
          </cell>
          <cell r="I834" t="str">
            <v>Tomášikova</v>
          </cell>
          <cell r="J834" t="str">
            <v>12570/50A</v>
          </cell>
          <cell r="K834" t="str">
            <v>Bratislava - mestská časť Nové Mesto</v>
          </cell>
          <cell r="L834">
            <v>82101</v>
          </cell>
          <cell r="M834" t="str">
            <v>SR</v>
          </cell>
          <cell r="N834" t="str">
            <v>Tomášikova 12570/50A, 82101 Bratislava - mestská časť Nové Mesto</v>
          </cell>
          <cell r="O834" t="str">
            <v>Bratislava II</v>
          </cell>
          <cell r="P834" t="str">
            <v>Bratislavský kraj</v>
          </cell>
          <cell r="Q834">
            <v>54239516</v>
          </cell>
        </row>
        <row r="835">
          <cell r="C835" t="str">
            <v>09I02-03-V04-00871</v>
          </cell>
          <cell r="D835" t="str">
            <v>Zlepšenie použiteľnosti a prístupnosti webu www.daffer.sk</v>
          </cell>
          <cell r="E835">
            <v>45153</v>
          </cell>
          <cell r="F835">
            <v>45153.613738425927</v>
          </cell>
          <cell r="G835" t="str">
            <v>-</v>
          </cell>
          <cell r="H835" t="str">
            <v>Daffer spol. s r.o.</v>
          </cell>
          <cell r="I835" t="str">
            <v>Včelárska</v>
          </cell>
          <cell r="J835">
            <v>1</v>
          </cell>
          <cell r="K835" t="str">
            <v>Prievidza</v>
          </cell>
          <cell r="L835">
            <v>97101</v>
          </cell>
          <cell r="M835" t="str">
            <v>SR</v>
          </cell>
          <cell r="N835" t="str">
            <v>Včelárska 1, 97101 Prievidza</v>
          </cell>
          <cell r="O835" t="str">
            <v>Prievidza</v>
          </cell>
          <cell r="P835" t="str">
            <v>Trenčiansky kraj</v>
          </cell>
          <cell r="Q835">
            <v>36320439</v>
          </cell>
        </row>
        <row r="836">
          <cell r="C836" t="str">
            <v>09I02-03-V04-00872</v>
          </cell>
          <cell r="D836" t="str">
            <v>Digitalizácia procesu vykonávania kalibračných a overovacích činností akreditovaným laboratóriom ISO 17025</v>
          </cell>
          <cell r="E836">
            <v>45153</v>
          </cell>
          <cell r="F836">
            <v>45153.877928240741</v>
          </cell>
          <cell r="G836">
            <v>45155.877928240741</v>
          </cell>
          <cell r="H836" t="str">
            <v>CHECKERS SLOVAKIA s. r. o.</v>
          </cell>
          <cell r="I836" t="str">
            <v>Bernolákova</v>
          </cell>
          <cell r="J836" t="str">
            <v>10/10A</v>
          </cell>
          <cell r="K836" t="str">
            <v>Vráble</v>
          </cell>
          <cell r="L836">
            <v>95201</v>
          </cell>
          <cell r="M836" t="str">
            <v>SR</v>
          </cell>
          <cell r="N836" t="str">
            <v>Bernolákova 10/10A, 95201 Vráble</v>
          </cell>
          <cell r="O836" t="str">
            <v>Nitra</v>
          </cell>
          <cell r="P836" t="str">
            <v>Nitriansky kraj</v>
          </cell>
          <cell r="Q836">
            <v>53618670</v>
          </cell>
        </row>
        <row r="837">
          <cell r="C837" t="str">
            <v>09I02-03-V04-00873</v>
          </cell>
          <cell r="D837" t="str">
            <v>Nástroje na báze AI pre Zuppa.sk</v>
          </cell>
          <cell r="E837">
            <v>45153</v>
          </cell>
          <cell r="F837">
            <v>45153.879513888889</v>
          </cell>
          <cell r="G837">
            <v>45153.879513888889</v>
          </cell>
          <cell r="H837" t="str">
            <v>ZUPPA design s. r. o.</v>
          </cell>
          <cell r="I837" t="str">
            <v>Lesná</v>
          </cell>
          <cell r="J837" t="str">
            <v>1004/12</v>
          </cell>
          <cell r="K837" t="str">
            <v>Tomášov</v>
          </cell>
          <cell r="L837">
            <v>90044</v>
          </cell>
          <cell r="M837" t="str">
            <v>SR</v>
          </cell>
          <cell r="N837" t="str">
            <v>Lesná 1004/12, 90044 Tomášov</v>
          </cell>
          <cell r="O837" t="str">
            <v>Senec</v>
          </cell>
          <cell r="P837" t="str">
            <v>Bratislavský kraj</v>
          </cell>
          <cell r="Q837">
            <v>50964003</v>
          </cell>
        </row>
        <row r="838">
          <cell r="C838" t="str">
            <v>09I02-03-V04-00874</v>
          </cell>
          <cell r="D838" t="str">
            <v>Digitalizácia procesov Analýzy rizík kybernetickej bezpečnosti organizácie</v>
          </cell>
          <cell r="E838">
            <v>45153</v>
          </cell>
          <cell r="F838">
            <v>45153.911180555559</v>
          </cell>
          <cell r="G838">
            <v>45153.911180555559</v>
          </cell>
          <cell r="H838" t="str">
            <v>Inezis Identity Solutions, s.r.o.</v>
          </cell>
          <cell r="I838" t="str">
            <v>Sekurisova</v>
          </cell>
          <cell r="J838" t="str">
            <v>3/16</v>
          </cell>
          <cell r="K838" t="str">
            <v>Bratislava - mestská časť Dúbravka</v>
          </cell>
          <cell r="L838">
            <v>84102</v>
          </cell>
          <cell r="M838" t="str">
            <v>SR</v>
          </cell>
          <cell r="N838" t="str">
            <v>Sekurisova 3/16, 84102 Bratislava - mestská časť Dúbravka</v>
          </cell>
          <cell r="O838" t="str">
            <v>Bratislava IV</v>
          </cell>
          <cell r="P838" t="str">
            <v>Bratislavský kraj</v>
          </cell>
          <cell r="Q838" t="str">
            <v>50951980</v>
          </cell>
        </row>
        <row r="839">
          <cell r="C839" t="str">
            <v>09I02-03-V04-00875</v>
          </cell>
          <cell r="D839" t="str">
            <v>Zvýšenie konkurencieschopnosti poskytovaných služieb MISERICORDIA n.o. optimalizáciou interných procesov.</v>
          </cell>
          <cell r="E839">
            <v>45153</v>
          </cell>
          <cell r="F839">
            <v>45153.927303240744</v>
          </cell>
          <cell r="G839">
            <v>45158.927303240744</v>
          </cell>
          <cell r="H839" t="str">
            <v>MISERICORDIA n. o.</v>
          </cell>
          <cell r="I839" t="str">
            <v>Strakovo</v>
          </cell>
          <cell r="J839" t="str">
            <v>733/7</v>
          </cell>
          <cell r="K839" t="str">
            <v>Čierny Balog</v>
          </cell>
          <cell r="L839">
            <v>97652</v>
          </cell>
          <cell r="M839" t="str">
            <v>SR</v>
          </cell>
          <cell r="N839" t="str">
            <v>Strakovo 733/7, 97652 Čierny Balog</v>
          </cell>
          <cell r="O839" t="str">
            <v>Brezno</v>
          </cell>
          <cell r="P839" t="str">
            <v>Banskobystrický kraj</v>
          </cell>
          <cell r="Q839">
            <v>45023085</v>
          </cell>
        </row>
        <row r="840">
          <cell r="C840" t="str">
            <v>09I02-03-V04-00876</v>
          </cell>
          <cell r="D840" t="str">
            <v>Analýza trhu a návrh e-commerce riešenia</v>
          </cell>
          <cell r="E840">
            <v>45153</v>
          </cell>
          <cell r="F840">
            <v>45153.661064814813</v>
          </cell>
          <cell r="G840" t="str">
            <v>-</v>
          </cell>
          <cell r="H840" t="str">
            <v>Jaroslav Karel - Elektro</v>
          </cell>
          <cell r="I840" t="str">
            <v>Špačinská cesta</v>
          </cell>
          <cell r="J840" t="str">
            <v>653/42</v>
          </cell>
          <cell r="K840" t="str">
            <v>Trnava</v>
          </cell>
          <cell r="L840">
            <v>91701</v>
          </cell>
          <cell r="M840" t="str">
            <v>SR</v>
          </cell>
          <cell r="N840" t="str">
            <v>Špačinská cesta 653/42, 91701 Trnava</v>
          </cell>
          <cell r="O840" t="str">
            <v>Trnava</v>
          </cell>
          <cell r="P840" t="str">
            <v>Trnavský kraj</v>
          </cell>
          <cell r="Q840" t="str">
            <v>35172746</v>
          </cell>
        </row>
        <row r="841">
          <cell r="C841" t="str">
            <v>09I02-03-V04-00877</v>
          </cell>
          <cell r="D841" t="str">
            <v>Cybersecurity projekt v spoločnosti Gedis Distribution s.r.o.</v>
          </cell>
          <cell r="E841">
            <v>45153</v>
          </cell>
          <cell r="F841">
            <v>45153.945069444446</v>
          </cell>
          <cell r="G841">
            <v>45153.945069444446</v>
          </cell>
          <cell r="H841" t="str">
            <v>Gedis distribution s. r. o.</v>
          </cell>
          <cell r="I841" t="str">
            <v>Haburská</v>
          </cell>
          <cell r="J841" t="str">
            <v>49/A</v>
          </cell>
          <cell r="K841" t="str">
            <v>Bratislava - mestská časť Ružinov</v>
          </cell>
          <cell r="L841">
            <v>82101</v>
          </cell>
          <cell r="M841" t="str">
            <v>SR</v>
          </cell>
          <cell r="N841" t="str">
            <v>Haburská 49/A, 82101 Bratislava - mestská časť Ružinov</v>
          </cell>
          <cell r="O841" t="str">
            <v>Bratislava II</v>
          </cell>
          <cell r="P841" t="str">
            <v>Bratislavský kraj</v>
          </cell>
          <cell r="Q841" t="str">
            <v>46630821</v>
          </cell>
        </row>
        <row r="842">
          <cell r="C842" t="str">
            <v>09I02-03-V04-00878</v>
          </cell>
          <cell r="D842" t="str">
            <v>Zvýšenie kybernetickej bezpečnosti spoločnosti MECHANICAL DESIGN SR, s.r.o.</v>
          </cell>
          <cell r="E842">
            <v>45153</v>
          </cell>
          <cell r="F842">
            <v>45153.952835648146</v>
          </cell>
          <cell r="G842">
            <v>45153.952835648146</v>
          </cell>
          <cell r="H842" t="str">
            <v>MECHANICAL DESIGN SR, s.r.o.</v>
          </cell>
          <cell r="I842" t="str">
            <v>Na Šefranici</v>
          </cell>
          <cell r="J842">
            <v>1</v>
          </cell>
          <cell r="K842" t="str">
            <v>Žilina</v>
          </cell>
          <cell r="L842">
            <v>1001</v>
          </cell>
          <cell r="M842" t="str">
            <v>SR</v>
          </cell>
          <cell r="N842" t="str">
            <v>Na Šefranici 1, 01001 Žilina</v>
          </cell>
          <cell r="O842" t="str">
            <v>Žilina</v>
          </cell>
          <cell r="P842" t="str">
            <v>Žilinský kraj</v>
          </cell>
          <cell r="Q842">
            <v>36034584</v>
          </cell>
        </row>
        <row r="843">
          <cell r="C843" t="str">
            <v>09I02-03-V04-00879</v>
          </cell>
          <cell r="D843" t="str">
            <v>Analýza a návrh platformy pre vzdelávanie pomocou virtuálnej reality</v>
          </cell>
          <cell r="E843">
            <v>45153</v>
          </cell>
          <cell r="F843">
            <v>45153.613738425927</v>
          </cell>
          <cell r="G843" t="str">
            <v>-</v>
          </cell>
          <cell r="H843" t="str">
            <v>ARYTMIA s.r.o.</v>
          </cell>
          <cell r="I843" t="str">
            <v>Františka Schmuckera</v>
          </cell>
          <cell r="J843">
            <v>3</v>
          </cell>
          <cell r="K843" t="str">
            <v>Bratislava - mestská časť Petržalka</v>
          </cell>
          <cell r="L843">
            <v>85110</v>
          </cell>
          <cell r="M843" t="str">
            <v>SR</v>
          </cell>
          <cell r="N843" t="str">
            <v>Františka Schmuckera 3, 85110 Bratislava - mestská časť Petržalka</v>
          </cell>
          <cell r="O843" t="str">
            <v>Bratislava V</v>
          </cell>
          <cell r="P843" t="str">
            <v>Bratislavský kraj</v>
          </cell>
          <cell r="Q843" t="str">
            <v>52210979</v>
          </cell>
        </row>
        <row r="844">
          <cell r="C844" t="str">
            <v>09I02-03-V04-00880</v>
          </cell>
          <cell r="D844" t="str">
            <v>EDU YOU DO</v>
          </cell>
          <cell r="E844">
            <v>45153</v>
          </cell>
          <cell r="F844">
            <v>45153.970393518517</v>
          </cell>
          <cell r="G844">
            <v>45153.970393518517</v>
          </cell>
          <cell r="H844" t="str">
            <v>EDUVISION s.r.o.</v>
          </cell>
          <cell r="I844" t="str">
            <v>Trnavská cesta</v>
          </cell>
          <cell r="J844" t="str">
            <v>159/30</v>
          </cell>
          <cell r="K844" t="str">
            <v>Bratislava - mestská časť Ružinov</v>
          </cell>
          <cell r="L844">
            <v>82101</v>
          </cell>
          <cell r="M844" t="str">
            <v>SR</v>
          </cell>
          <cell r="N844" t="str">
            <v>Trnavská cesta 159/30, 82101 Bratislava - mestská časť Ružinov</v>
          </cell>
          <cell r="O844" t="str">
            <v>Bratislava II</v>
          </cell>
          <cell r="P844" t="str">
            <v>Bratislavský kraj</v>
          </cell>
          <cell r="Q844" t="str">
            <v>51888947</v>
          </cell>
        </row>
        <row r="845">
          <cell r="C845" t="str">
            <v>09I02-03-V04-00881</v>
          </cell>
          <cell r="D845" t="str">
            <v>LuminaShop – e-commerce riešenie pre obchod so svietidlami</v>
          </cell>
          <cell r="E845">
            <v>45153</v>
          </cell>
          <cell r="F845">
            <v>45153.991365740738</v>
          </cell>
          <cell r="G845">
            <v>45153.991365740738</v>
          </cell>
          <cell r="H845" t="str">
            <v>DIAMOND HORSE, s.r.o.</v>
          </cell>
          <cell r="I845" t="str">
            <v>Potočná</v>
          </cell>
          <cell r="J845" t="str">
            <v>251/20</v>
          </cell>
          <cell r="K845" t="str">
            <v>Skalica</v>
          </cell>
          <cell r="L845">
            <v>90901</v>
          </cell>
          <cell r="M845" t="str">
            <v>SR</v>
          </cell>
          <cell r="N845" t="str">
            <v>Potočná 251/20, 90901 Skalica</v>
          </cell>
          <cell r="O845" t="str">
            <v>Skalica</v>
          </cell>
          <cell r="P845" t="str">
            <v>Trnavský kraj</v>
          </cell>
          <cell r="Q845" t="str">
            <v>46895060</v>
          </cell>
        </row>
        <row r="846">
          <cell r="C846" t="str">
            <v>09I02-03-V04-00882</v>
          </cell>
          <cell r="D846" t="str">
            <v>Optimalizácia interných procesov vo firme Media City s.r.o.</v>
          </cell>
          <cell r="E846">
            <v>45154</v>
          </cell>
          <cell r="F846">
            <v>45154.091087962966</v>
          </cell>
          <cell r="G846">
            <v>45154.091087962966</v>
          </cell>
          <cell r="H846" t="str">
            <v>Media City s.r.o.</v>
          </cell>
          <cell r="I846" t="str">
            <v>Rudohorská</v>
          </cell>
          <cell r="J846" t="str">
            <v>6737/19</v>
          </cell>
          <cell r="K846" t="str">
            <v>Banská Bystrica</v>
          </cell>
          <cell r="L846">
            <v>97411</v>
          </cell>
          <cell r="M846" t="str">
            <v>SR</v>
          </cell>
          <cell r="N846" t="str">
            <v>Rudohorská 6737/19, 97411 Banská Bystrica</v>
          </cell>
          <cell r="O846" t="str">
            <v>Banská Bystrica</v>
          </cell>
          <cell r="P846" t="str">
            <v>Banskobystrický kraj</v>
          </cell>
          <cell r="Q846" t="str">
            <v>50793462</v>
          </cell>
        </row>
        <row r="847">
          <cell r="C847" t="str">
            <v>09I02-03-V04-00883</v>
          </cell>
          <cell r="D847" t="str">
            <v>Inovácia a automatizácia webového portálu funtube.sk</v>
          </cell>
          <cell r="E847">
            <v>45154</v>
          </cell>
          <cell r="F847">
            <v>45154.093101851853</v>
          </cell>
          <cell r="G847" t="str">
            <v>-</v>
          </cell>
          <cell r="H847" t="str">
            <v>FunTube Media, s. r. o.</v>
          </cell>
          <cell r="I847" t="str">
            <v>Grösslingová</v>
          </cell>
          <cell r="J847" t="str">
            <v>2478/4</v>
          </cell>
          <cell r="K847" t="str">
            <v>Bratislava - mestská časť Staré Mesto</v>
          </cell>
          <cell r="L847">
            <v>81109</v>
          </cell>
          <cell r="M847" t="str">
            <v>SR</v>
          </cell>
          <cell r="N847" t="str">
            <v>Grösslingová 2478/4, 81109 Bratislava - mestská časť Staré Mesto</v>
          </cell>
          <cell r="O847" t="str">
            <v>Bratislava I</v>
          </cell>
          <cell r="P847" t="str">
            <v>Bratislavský kraj</v>
          </cell>
          <cell r="Q847" t="str">
            <v>46484752</v>
          </cell>
        </row>
        <row r="848">
          <cell r="C848" t="str">
            <v>09I02-03-V04-00884</v>
          </cell>
          <cell r="D848" t="str">
            <v>Automatizacia vykaznictva a zakaznickeho servisu a komunikacie</v>
          </cell>
          <cell r="E848">
            <v>45154</v>
          </cell>
          <cell r="F848">
            <v>45154.107997685183</v>
          </cell>
          <cell r="G848">
            <v>45154.107997685183</v>
          </cell>
          <cell r="H848" t="str">
            <v>Ing. Peter Jurčík</v>
          </cell>
          <cell r="I848" t="str">
            <v>Rusovská cesta</v>
          </cell>
          <cell r="J848">
            <v>17</v>
          </cell>
          <cell r="K848" t="str">
            <v>Bratislava - mestská časť Petržalka</v>
          </cell>
          <cell r="L848">
            <v>85101</v>
          </cell>
          <cell r="M848" t="str">
            <v>SR</v>
          </cell>
          <cell r="N848" t="str">
            <v>Rusovská cesta 17, 85101 Bratislava - mestská časť Petržalka</v>
          </cell>
          <cell r="O848" t="str">
            <v>Bratislava V</v>
          </cell>
          <cell r="P848" t="str">
            <v>Bratislavský kraj</v>
          </cell>
          <cell r="Q848">
            <v>53001176</v>
          </cell>
        </row>
        <row r="849">
          <cell r="C849" t="str">
            <v>09I02-03-V04-00885</v>
          </cell>
          <cell r="D849" t="str">
            <v>Digitalizácia, zefektívnenie a automatizácia vnútorných výrobných a komunikačných procesov v marketingovej agentúre.</v>
          </cell>
          <cell r="E849">
            <v>45154</v>
          </cell>
          <cell r="F849">
            <v>45154.117569444446</v>
          </cell>
          <cell r="G849" t="str">
            <v>-</v>
          </cell>
          <cell r="H849" t="str">
            <v>Marmot &amp; Crow s. r. o.</v>
          </cell>
          <cell r="I849" t="str">
            <v>Šafárikovo námestie</v>
          </cell>
          <cell r="J849" t="str">
            <v>75/2</v>
          </cell>
          <cell r="K849" t="str">
            <v>Bratislava - mestská časť Staré Mesto</v>
          </cell>
          <cell r="L849">
            <v>81102</v>
          </cell>
          <cell r="M849" t="str">
            <v>SR</v>
          </cell>
          <cell r="N849" t="str">
            <v>Šafárikovo námestie 75/2, 81102 Bratislava - mestská časť Staré Mesto</v>
          </cell>
          <cell r="O849" t="str">
            <v>Bratislava I</v>
          </cell>
          <cell r="P849" t="str">
            <v>Bratislavský kraj</v>
          </cell>
          <cell r="Q849" t="str">
            <v>47689056</v>
          </cell>
        </row>
        <row r="850">
          <cell r="C850" t="str">
            <v>09I02-03-V04-00886</v>
          </cell>
          <cell r="D850" t="str">
            <v>Návrh nasadenia AI pre e-commerce riešenie a analýzu zákazníckych dát</v>
          </cell>
          <cell r="E850">
            <v>45154</v>
          </cell>
          <cell r="F850">
            <v>45154.165659722225</v>
          </cell>
          <cell r="G850">
            <v>45154.165659722225</v>
          </cell>
          <cell r="H850" t="str">
            <v>A2COM Slovakia, s.r.o.</v>
          </cell>
          <cell r="I850" t="str">
            <v>Pekná cesta</v>
          </cell>
          <cell r="J850" t="str">
            <v>2455/11</v>
          </cell>
          <cell r="K850" t="str">
            <v>Bratislava - mestská časť Rača</v>
          </cell>
          <cell r="L850">
            <v>83152</v>
          </cell>
          <cell r="M850" t="str">
            <v>SR</v>
          </cell>
          <cell r="N850" t="str">
            <v>Pekná cesta 2455/11, 83152 Bratislava - mestská časť Rača</v>
          </cell>
          <cell r="O850" t="str">
            <v>Bratislava III</v>
          </cell>
          <cell r="P850" t="str">
            <v>Bratislavský kraj</v>
          </cell>
          <cell r="Q850">
            <v>36753297</v>
          </cell>
        </row>
        <row r="851">
          <cell r="C851" t="str">
            <v>09I02-03-V04-00887</v>
          </cell>
          <cell r="D851" t="str">
            <v>E-commerce riesenia a nove predajne kanaly</v>
          </cell>
          <cell r="E851">
            <v>45154</v>
          </cell>
          <cell r="F851">
            <v>45154.326157407406</v>
          </cell>
          <cell r="G851" t="str">
            <v>-</v>
          </cell>
          <cell r="H851" t="str">
            <v>DanMat, s.r.o.</v>
          </cell>
          <cell r="I851" t="str">
            <v>Kollárova</v>
          </cell>
          <cell r="J851" t="str">
            <v>88/a</v>
          </cell>
          <cell r="K851" t="str">
            <v>Martin</v>
          </cell>
          <cell r="L851">
            <v>3601</v>
          </cell>
          <cell r="M851" t="str">
            <v>SR</v>
          </cell>
          <cell r="N851" t="str">
            <v>Kollárova 88/a, 03601 Martin</v>
          </cell>
          <cell r="O851" t="str">
            <v>Martin</v>
          </cell>
          <cell r="P851" t="str">
            <v>Žilinský kraj</v>
          </cell>
          <cell r="Q851" t="str">
            <v>36422886</v>
          </cell>
        </row>
        <row r="852">
          <cell r="C852" t="str">
            <v>09I02-03-V04-00888</v>
          </cell>
          <cell r="D852" t="str">
            <v>Digitalizácia procesu inzercie pracovných ponúk a sprostredkovania práce spoločnosti Konsolid Slovakia s.r.o. - analýza a plán implementácie s komplexnými odbornými výstupmi</v>
          </cell>
          <cell r="E852">
            <v>45154</v>
          </cell>
          <cell r="F852">
            <v>45153.613738425927</v>
          </cell>
          <cell r="G852" t="str">
            <v>-</v>
          </cell>
          <cell r="H852" t="str">
            <v>Konsolid Slovakia s.r.o</v>
          </cell>
          <cell r="I852" t="str">
            <v>M.R.Štefánika</v>
          </cell>
          <cell r="J852" t="str">
            <v>462/3</v>
          </cell>
          <cell r="K852" t="str">
            <v>Levice</v>
          </cell>
          <cell r="L852">
            <v>93401</v>
          </cell>
          <cell r="M852" t="str">
            <v>SR</v>
          </cell>
          <cell r="N852" t="str">
            <v>M.R.Štefánika 462/3, 93401 Levice</v>
          </cell>
          <cell r="O852" t="str">
            <v>Levice</v>
          </cell>
          <cell r="P852" t="str">
            <v>Nitriansky kraj</v>
          </cell>
          <cell r="Q852" t="str">
            <v>55891971</v>
          </cell>
        </row>
        <row r="853">
          <cell r="C853" t="str">
            <v>09I02-03-V04-00889</v>
          </cell>
          <cell r="D853" t="str">
            <v>Analýza aktuálneho stavu a návrh riešenia informačnej bezpečnosti v URBANIX s.r.o.</v>
          </cell>
          <cell r="E853">
            <v>45154</v>
          </cell>
          <cell r="F853">
            <v>45154.337789351855</v>
          </cell>
          <cell r="G853" t="str">
            <v>-</v>
          </cell>
          <cell r="H853" t="str">
            <v>URBANIX s.r.o.</v>
          </cell>
          <cell r="I853" t="str">
            <v>Dražkovce</v>
          </cell>
          <cell r="J853">
            <v>350</v>
          </cell>
          <cell r="K853" t="str">
            <v>Dražkovce</v>
          </cell>
          <cell r="L853">
            <v>3802</v>
          </cell>
          <cell r="M853" t="str">
            <v>SR</v>
          </cell>
          <cell r="N853" t="str">
            <v>Dražkovce 350, 03802 Dražkovce</v>
          </cell>
          <cell r="O853" t="str">
            <v>Martin</v>
          </cell>
          <cell r="P853" t="str">
            <v>Žilinský kraj</v>
          </cell>
          <cell r="Q853" t="str">
            <v>46413421</v>
          </cell>
        </row>
        <row r="854">
          <cell r="C854" t="str">
            <v>09I02-03-V04-00890</v>
          </cell>
          <cell r="D854" t="str">
            <v>Integrácia Umelej Inteligencie pre zvýšenie konkurencieschopnosti NAIPEXO a.s.</v>
          </cell>
          <cell r="E854">
            <v>45154</v>
          </cell>
          <cell r="F854">
            <v>45154.361481481479</v>
          </cell>
          <cell r="G854">
            <v>45154.361481481479</v>
          </cell>
          <cell r="H854" t="str">
            <v>NAIPEXO a.s.</v>
          </cell>
          <cell r="I854" t="str">
            <v>Partizánska cesta</v>
          </cell>
          <cell r="J854">
            <v>12793</v>
          </cell>
          <cell r="K854" t="str">
            <v>Banská Bystrica</v>
          </cell>
          <cell r="L854">
            <v>97401</v>
          </cell>
          <cell r="M854" t="str">
            <v>SR</v>
          </cell>
          <cell r="N854" t="str">
            <v>Partizánska cesta 12793, 97401 Banská Bystrica</v>
          </cell>
          <cell r="O854" t="str">
            <v>Banská Bystrica</v>
          </cell>
          <cell r="P854" t="str">
            <v>Banskobystrický kraj</v>
          </cell>
          <cell r="Q854" t="str">
            <v>55310397</v>
          </cell>
        </row>
        <row r="855">
          <cell r="C855" t="str">
            <v>09I02-03-V04-00891</v>
          </cell>
          <cell r="D855" t="str">
            <v>Návrh riešenia e-commerce platformy pre predaj a dražbu achátov a minerálov AGAMIN</v>
          </cell>
          <cell r="E855">
            <v>45154</v>
          </cell>
          <cell r="F855">
            <v>45154.381724537037</v>
          </cell>
          <cell r="G855">
            <v>45154.381724537037</v>
          </cell>
          <cell r="H855" t="str">
            <v>Ing. Veronika Holečková</v>
          </cell>
          <cell r="I855" t="str">
            <v>Bukureštská</v>
          </cell>
          <cell r="J855" t="str">
            <v>2508/2</v>
          </cell>
          <cell r="K855" t="str">
            <v>Košice - mestská časť Sídlisko Ťahanovce</v>
          </cell>
          <cell r="L855">
            <v>4013</v>
          </cell>
          <cell r="M855" t="str">
            <v>SR</v>
          </cell>
          <cell r="N855" t="str">
            <v>Bukureštská 2508/2, 04013 Košice - mestská časť Sídlisko Ťahanovce</v>
          </cell>
          <cell r="O855" t="str">
            <v>Košice I</v>
          </cell>
          <cell r="P855" t="str">
            <v>Košický kraj</v>
          </cell>
          <cell r="Q855" t="str">
            <v>55208274</v>
          </cell>
        </row>
        <row r="856">
          <cell r="C856" t="str">
            <v>09I02-03-V04-00892</v>
          </cell>
          <cell r="D856" t="str">
            <v>Digitálna transformácia pre kreatívnu produkčnú spoločnosť</v>
          </cell>
          <cell r="E856">
            <v>45154</v>
          </cell>
          <cell r="F856">
            <v>45154.395370370374</v>
          </cell>
          <cell r="G856">
            <v>45154.395370370374</v>
          </cell>
          <cell r="H856" t="str">
            <v>COMPANY LIMITED s. r. o.</v>
          </cell>
          <cell r="I856" t="str">
            <v>M.R.Štefánika</v>
          </cell>
          <cell r="J856" t="str">
            <v>887/40</v>
          </cell>
          <cell r="K856" t="str">
            <v>Žilina</v>
          </cell>
          <cell r="L856">
            <v>1001</v>
          </cell>
          <cell r="M856" t="str">
            <v>SR</v>
          </cell>
          <cell r="N856" t="str">
            <v>M.R.Štefánika 887/40, 01001 Žilina</v>
          </cell>
          <cell r="O856" t="str">
            <v>Žilina</v>
          </cell>
          <cell r="P856" t="str">
            <v>Žilinský kraj</v>
          </cell>
          <cell r="Q856">
            <v>55245781</v>
          </cell>
        </row>
        <row r="857">
          <cell r="C857" t="str">
            <v>09I02-03-V04-00893</v>
          </cell>
          <cell r="D857" t="str">
            <v>Automatizácia skladového hospodárstva s napojením na externé systémy</v>
          </cell>
          <cell r="E857">
            <v>45154</v>
          </cell>
          <cell r="F857">
            <v>45154.401817129627</v>
          </cell>
          <cell r="G857">
            <v>45154.401817129627</v>
          </cell>
          <cell r="H857" t="str">
            <v>Audan s. r. o.</v>
          </cell>
          <cell r="I857" t="str">
            <v>Frankovská</v>
          </cell>
          <cell r="J857" t="str">
            <v>14178/9A</v>
          </cell>
          <cell r="K857" t="str">
            <v>Bratislava - mestská časť Nové Mesto</v>
          </cell>
          <cell r="L857">
            <v>83101</v>
          </cell>
          <cell r="M857" t="str">
            <v>SR</v>
          </cell>
          <cell r="N857" t="str">
            <v>Frankovská 14178/9A, 83101 Bratislava - mestská časť Nové Mesto</v>
          </cell>
          <cell r="O857" t="str">
            <v>Bratislava III</v>
          </cell>
          <cell r="P857" t="str">
            <v>Bratislavský kraj</v>
          </cell>
          <cell r="Q857">
            <v>51862956</v>
          </cell>
        </row>
        <row r="858">
          <cell r="C858" t="str">
            <v>09I02-03-V04-00894</v>
          </cell>
          <cell r="D858" t="str">
            <v>Analýza webového systému na automatizáciu procesov</v>
          </cell>
          <cell r="E858">
            <v>45154</v>
          </cell>
          <cell r="F858">
            <v>45154.403958333336</v>
          </cell>
          <cell r="G858">
            <v>45154.403958333336</v>
          </cell>
          <cell r="H858" t="str">
            <v>VK Interior Design s.r.o</v>
          </cell>
          <cell r="I858" t="str">
            <v>Vrančovičova</v>
          </cell>
          <cell r="J858" t="str">
            <v>1200/2841</v>
          </cell>
          <cell r="K858" t="str">
            <v>Bratislava - mestská časť Lamač</v>
          </cell>
          <cell r="L858">
            <v>84103</v>
          </cell>
          <cell r="M858" t="str">
            <v>SR</v>
          </cell>
          <cell r="N858" t="str">
            <v>Vrančovičova 1200/2841, 84103 Bratislava - mestská časť Lamač</v>
          </cell>
          <cell r="O858" t="str">
            <v>Bratislava III</v>
          </cell>
          <cell r="P858" t="str">
            <v>Bratislavský kraj</v>
          </cell>
          <cell r="Q858" t="str">
            <v>47584823</v>
          </cell>
        </row>
        <row r="859">
          <cell r="C859" t="str">
            <v>09I02-03-V04-00895</v>
          </cell>
          <cell r="D859" t="str">
            <v>Testovanie použiteľnosti webu, služby alebo produktu</v>
          </cell>
          <cell r="E859">
            <v>45154</v>
          </cell>
          <cell r="F859">
            <v>45154.407488425924</v>
          </cell>
          <cell r="G859">
            <v>45154.407488425924</v>
          </cell>
          <cell r="H859" t="str">
            <v>IBO s.r.o.</v>
          </cell>
          <cell r="I859" t="str">
            <v>Bratislavská</v>
          </cell>
          <cell r="J859" t="str">
            <v>50/50</v>
          </cell>
          <cell r="K859" t="str">
            <v>Trenčín</v>
          </cell>
          <cell r="L859">
            <v>91105</v>
          </cell>
          <cell r="M859" t="str">
            <v>SR</v>
          </cell>
          <cell r="N859" t="str">
            <v>Bratislavská 50/50, 91105 Trenčín</v>
          </cell>
          <cell r="O859" t="str">
            <v>Trenčín</v>
          </cell>
          <cell r="P859" t="str">
            <v>Trenčiansky kraj</v>
          </cell>
          <cell r="Q859" t="str">
            <v>36340073</v>
          </cell>
        </row>
        <row r="860">
          <cell r="C860" t="str">
            <v>09I02-03-V04-00896</v>
          </cell>
          <cell r="D860" t="str">
            <v>Digitálna transformácia pre INFINITY studio</v>
          </cell>
          <cell r="E860">
            <v>45154</v>
          </cell>
          <cell r="F860">
            <v>45154.410381944443</v>
          </cell>
          <cell r="G860">
            <v>45154.410381944443</v>
          </cell>
          <cell r="H860" t="str">
            <v>INFINITY studio, s.r.o.</v>
          </cell>
          <cell r="I860" t="str">
            <v>Námestie Ľudovíta Fullu</v>
          </cell>
          <cell r="J860" t="str">
            <v>1666/13</v>
          </cell>
          <cell r="K860" t="str">
            <v>Žilina</v>
          </cell>
          <cell r="L860">
            <v>1008</v>
          </cell>
          <cell r="M860" t="str">
            <v>SR</v>
          </cell>
          <cell r="N860" t="str">
            <v>Námestie Ľudovíta Fullu 1666/13, 01008 Žilina</v>
          </cell>
          <cell r="O860" t="str">
            <v>Žilina</v>
          </cell>
          <cell r="P860" t="str">
            <v>Žilinský kraj</v>
          </cell>
          <cell r="Q860">
            <v>47984732</v>
          </cell>
        </row>
        <row r="861">
          <cell r="C861" t="str">
            <v>09I02-03-V04-00897</v>
          </cell>
          <cell r="D861" t="str">
            <v>Digitalizácia procesu inzercie pracovných ponúk a sprostredkovania práce spoločnosti ASTERI s.r.o. - analýza a plán implementácie s komplexnými odbornými výstupmi</v>
          </cell>
          <cell r="E861">
            <v>45154</v>
          </cell>
          <cell r="F861">
            <v>45154.418969907405</v>
          </cell>
          <cell r="G861">
            <v>45154.418969907405</v>
          </cell>
          <cell r="H861" t="str">
            <v>KAUFMANN Craft s. r. o.</v>
          </cell>
          <cell r="I861" t="str">
            <v>Ružová</v>
          </cell>
          <cell r="J861">
            <v>92</v>
          </cell>
          <cell r="K861" t="str">
            <v>Košice - mestská časť Západ</v>
          </cell>
          <cell r="L861">
            <v>4011</v>
          </cell>
          <cell r="M861" t="str">
            <v>SR</v>
          </cell>
          <cell r="N861" t="str">
            <v>Ružová 92, 04011 Košice - mestská časť Západ</v>
          </cell>
          <cell r="O861" t="str">
            <v>Košice - mestská časť Západ</v>
          </cell>
          <cell r="P861" t="str">
            <v>Košický kraj</v>
          </cell>
          <cell r="Q861">
            <v>54840465</v>
          </cell>
        </row>
        <row r="862">
          <cell r="C862" t="str">
            <v>09I02-03-V04-00898</v>
          </cell>
          <cell r="D862" t="str">
            <v>Inovatívny návrh riešenia v ucelenom digitalizovanom pohľade na celú spoločnosť umožní plynulú expanziu spoločnosti na základe digitalizácie a automatizácie procesov</v>
          </cell>
          <cell r="E862">
            <v>45154</v>
          </cell>
          <cell r="F862">
            <v>45154.452870370369</v>
          </cell>
          <cell r="G862">
            <v>45154.452870370369</v>
          </cell>
          <cell r="H862" t="str">
            <v>TRIGON Consulting s.r.o.</v>
          </cell>
          <cell r="I862" t="str">
            <v>Kapitulská</v>
          </cell>
          <cell r="J862" t="str">
            <v>313/12</v>
          </cell>
          <cell r="K862" t="str">
            <v>Banská Bystrica</v>
          </cell>
          <cell r="L862">
            <v>97401</v>
          </cell>
          <cell r="M862" t="str">
            <v>SR</v>
          </cell>
          <cell r="N862" t="str">
            <v>Kapitulská 313/12, 97401 Banská Bystrica</v>
          </cell>
          <cell r="O862" t="str">
            <v>Banská Bystrica</v>
          </cell>
          <cell r="P862" t="str">
            <v>Banskobystrický kraj</v>
          </cell>
          <cell r="Q862" t="str">
            <v>43932282</v>
          </cell>
        </row>
        <row r="863">
          <cell r="C863" t="str">
            <v>09I02-03-V04-00899</v>
          </cell>
          <cell r="D863" t="str">
            <v>Návrh riešenia digitalizácie obchodných a servisných procesov spoločnosti Wermaly.</v>
          </cell>
          <cell r="E863">
            <v>45154</v>
          </cell>
          <cell r="F863">
            <v>45154.453240740739</v>
          </cell>
          <cell r="G863" t="str">
            <v>-</v>
          </cell>
          <cell r="H863" t="str">
            <v>Wermaly s.r.o.</v>
          </cell>
          <cell r="I863" t="str">
            <v>Horný Oháj</v>
          </cell>
          <cell r="J863">
            <v>422</v>
          </cell>
          <cell r="K863" t="str">
            <v>Vráble</v>
          </cell>
          <cell r="L863">
            <v>95201</v>
          </cell>
          <cell r="M863" t="str">
            <v>SR</v>
          </cell>
          <cell r="N863" t="str">
            <v>Horný Oháj 422, 95201 Vráble</v>
          </cell>
          <cell r="O863" t="str">
            <v>Nitra</v>
          </cell>
          <cell r="P863" t="str">
            <v>Nitriansky kraj</v>
          </cell>
          <cell r="Q863">
            <v>46150170</v>
          </cell>
        </row>
        <row r="864">
          <cell r="C864" t="str">
            <v>09I02-03-V04-00900</v>
          </cell>
          <cell r="D864" t="str">
            <v>Automatizácia a digitalizácia procesov s prihliadnutím na zvýšenie zabezpečenia voči kybernetickým hrozbám. Cloudové technológie a kybernetická bezpečnosť.</v>
          </cell>
          <cell r="E864">
            <v>45154</v>
          </cell>
          <cell r="F864">
            <v>45154.454432870371</v>
          </cell>
          <cell r="G864" t="str">
            <v>-</v>
          </cell>
          <cell r="H864" t="str">
            <v>JUDr. Mária Hlaváčová, exekútor</v>
          </cell>
          <cell r="I864" t="str">
            <v>Hlavné namestie</v>
          </cell>
          <cell r="J864" t="str">
            <v>192/34</v>
          </cell>
          <cell r="K864" t="str">
            <v>Kežmarok</v>
          </cell>
          <cell r="L864">
            <v>6001</v>
          </cell>
          <cell r="M864" t="str">
            <v>SR</v>
          </cell>
          <cell r="N864" t="str">
            <v>Hlavné namestie 192/34, 06001 Kežmarok</v>
          </cell>
          <cell r="O864" t="str">
            <v>Kežmarok</v>
          </cell>
          <cell r="P864" t="str">
            <v>Prešovský kraj</v>
          </cell>
          <cell r="Q864" t="str">
            <v>35517743</v>
          </cell>
        </row>
        <row r="865">
          <cell r="C865" t="str">
            <v>09I02-03-V04-00901</v>
          </cell>
          <cell r="D865" t="str">
            <v>Digitalizácia CRM systému v spoločnosti Medic Labor s.r.o. : Štúdia aplikovateľnosti a plán implementácie</v>
          </cell>
          <cell r="E865">
            <v>45154</v>
          </cell>
          <cell r="F865">
            <v>45154.457465277781</v>
          </cell>
          <cell r="G865">
            <v>45154.457465277781</v>
          </cell>
          <cell r="H865" t="str">
            <v>MEDIC LABOR, s.r.o.</v>
          </cell>
          <cell r="I865" t="str">
            <v>Zvolenská cesta</v>
          </cell>
          <cell r="J865" t="str">
            <v>14153/37A</v>
          </cell>
          <cell r="K865" t="str">
            <v>Banská Bystrica</v>
          </cell>
          <cell r="L865">
            <v>97405</v>
          </cell>
          <cell r="M865" t="str">
            <v>SR</v>
          </cell>
          <cell r="N865" t="str">
            <v>Zvolenská cesta 14153/37A, 97405 Banská Bystrica</v>
          </cell>
          <cell r="O865" t="str">
            <v>Banská Bystrica</v>
          </cell>
          <cell r="P865" t="str">
            <v>Banskobystrický kraj</v>
          </cell>
          <cell r="Q865">
            <v>36015393</v>
          </cell>
        </row>
        <row r="866">
          <cell r="C866" t="str">
            <v>09I02-03-V04-00902</v>
          </cell>
          <cell r="D866" t="str">
            <v>Zjednotený firemný informačný systém - špecifikácia a návrh riešenia</v>
          </cell>
          <cell r="E866">
            <v>45154</v>
          </cell>
          <cell r="F866">
            <v>45154.459479166668</v>
          </cell>
          <cell r="G866">
            <v>45154.459479166668</v>
          </cell>
          <cell r="H866" t="str">
            <v>EMPIRE Bratislava s. r. o.</v>
          </cell>
          <cell r="I866" t="str">
            <v>Vajnorská</v>
          </cell>
          <cell r="J866" t="str">
            <v>100/A</v>
          </cell>
          <cell r="K866" t="str">
            <v>Bratislava - mestská časť Nové Mesto</v>
          </cell>
          <cell r="L866">
            <v>83104</v>
          </cell>
          <cell r="M866" t="str">
            <v>SR</v>
          </cell>
          <cell r="N866" t="str">
            <v>Vajnorská 100/A, 83104 Bratislava - mestská časť Nové Mesto</v>
          </cell>
          <cell r="O866" t="str">
            <v>Bratislava III</v>
          </cell>
          <cell r="P866" t="str">
            <v>Bratislavský kraj</v>
          </cell>
          <cell r="Q866">
            <v>47935227</v>
          </cell>
        </row>
        <row r="867">
          <cell r="C867" t="str">
            <v>09I02-03-V04-00903</v>
          </cell>
          <cell r="D867" t="str">
            <v>Digitalizácia procesu inzercie pracovných ponúk a sprostredkovania práce spoločnosti GENAU INVEST s.r.o. - analýza a plán implementácie s komplexnými odbornými výstupmi</v>
          </cell>
          <cell r="E867">
            <v>45154</v>
          </cell>
          <cell r="F867">
            <v>45154.467199074075</v>
          </cell>
          <cell r="G867">
            <v>45156.467199074075</v>
          </cell>
          <cell r="H867" t="str">
            <v>Genau Invest s.r.o.</v>
          </cell>
          <cell r="I867" t="str">
            <v>SNP</v>
          </cell>
          <cell r="J867" t="str">
            <v>207/14</v>
          </cell>
          <cell r="K867" t="str">
            <v>Sabinov</v>
          </cell>
          <cell r="L867">
            <v>8301</v>
          </cell>
          <cell r="M867" t="str">
            <v>SR</v>
          </cell>
          <cell r="N867" t="str">
            <v>SNP 207/14, 08301 Sabinov</v>
          </cell>
          <cell r="O867" t="str">
            <v>Sabinov</v>
          </cell>
          <cell r="P867" t="str">
            <v>Prešovský kraj</v>
          </cell>
          <cell r="Q867">
            <v>50830091</v>
          </cell>
        </row>
        <row r="868">
          <cell r="C868" t="str">
            <v>09I02-03-V04-00904</v>
          </cell>
          <cell r="D868" t="str">
            <v>Návrh cloudovej platformy zo zameraním na bezpečnosť</v>
          </cell>
          <cell r="E868">
            <v>45154</v>
          </cell>
          <cell r="F868">
            <v>45154.467766203707</v>
          </cell>
          <cell r="G868">
            <v>45165.467766203707</v>
          </cell>
          <cell r="H868" t="str">
            <v>ANTISTATIC, s.r.o.</v>
          </cell>
          <cell r="I868" t="str">
            <v xml:space="preserve">	
Hlavné námestie </v>
          </cell>
          <cell r="J868">
            <v>34</v>
          </cell>
          <cell r="K868" t="str">
            <v>Kežmarok</v>
          </cell>
          <cell r="L868">
            <v>6001</v>
          </cell>
          <cell r="M868" t="str">
            <v>SR</v>
          </cell>
          <cell r="N868" t="str">
            <v xml:space="preserve">	
Hlavné námestie  34, 06001 Kežmarok</v>
          </cell>
          <cell r="O868" t="str">
            <v>Kežmarok</v>
          </cell>
          <cell r="P868" t="str">
            <v>Prešovský kraj</v>
          </cell>
          <cell r="Q868">
            <v>31736971</v>
          </cell>
        </row>
        <row r="869">
          <cell r="C869" t="str">
            <v>09I02-03-V04-00905</v>
          </cell>
          <cell r="D869" t="str">
            <v>Digitalizácia interných procesov na efektívnejší výkon podniku ASO VENDING s.r.o.</v>
          </cell>
          <cell r="E869">
            <v>45154</v>
          </cell>
          <cell r="F869">
            <v>45154.469050925924</v>
          </cell>
          <cell r="G869" t="str">
            <v>-</v>
          </cell>
          <cell r="H869" t="str">
            <v>ASO VENDING s.r.o.</v>
          </cell>
          <cell r="I869" t="str">
            <v xml:space="preserve">	
Medený Hámor </v>
          </cell>
          <cell r="J869">
            <v>7</v>
          </cell>
          <cell r="K869" t="str">
            <v>Banská Bystrica</v>
          </cell>
          <cell r="L869">
            <v>97401</v>
          </cell>
          <cell r="M869" t="str">
            <v>SR</v>
          </cell>
          <cell r="N869" t="str">
            <v xml:space="preserve">	
Medený Hámor  7, 97401 Banská Bystrica</v>
          </cell>
          <cell r="O869" t="str">
            <v>Banská Bystrica</v>
          </cell>
          <cell r="P869" t="str">
            <v>Banskobystrický kraj</v>
          </cell>
          <cell r="Q869">
            <v>45851221</v>
          </cell>
        </row>
        <row r="870">
          <cell r="C870" t="str">
            <v>09I02-03-V04-00906</v>
          </cell>
          <cell r="D870" t="str">
            <v>Digitalizácia procesu inzercie pracovných ponúk a sprostredkovania práce spoločnosti KAUFMANN BAU s.r.o. - analýza a plán implementácie s komplexnými odbornými výstupmi</v>
          </cell>
          <cell r="E870">
            <v>45154</v>
          </cell>
          <cell r="F870">
            <v>45154.484398148146</v>
          </cell>
          <cell r="G870">
            <v>45154.484398148146</v>
          </cell>
          <cell r="H870" t="str">
            <v>KAUFMANN BAU s. r. o.</v>
          </cell>
          <cell r="I870" t="str">
            <v>Kurimka</v>
          </cell>
          <cell r="J870">
            <v>2</v>
          </cell>
          <cell r="K870" t="str">
            <v>Kurimka</v>
          </cell>
          <cell r="L870">
            <v>9016</v>
          </cell>
          <cell r="M870" t="str">
            <v>SR</v>
          </cell>
          <cell r="N870" t="str">
            <v>Kurimka 2, 09016 Kurimka</v>
          </cell>
          <cell r="O870" t="str">
            <v>Svidník</v>
          </cell>
          <cell r="P870" t="str">
            <v>Prešovský kraj</v>
          </cell>
          <cell r="Q870" t="str">
            <v>52599141</v>
          </cell>
        </row>
        <row r="871">
          <cell r="C871" t="str">
            <v>09I02-03-V04-00907</v>
          </cell>
          <cell r="D871" t="str">
            <v>Analýza a návrh riešenia pre portál biznis cloud akadémie</v>
          </cell>
          <cell r="E871">
            <v>45154</v>
          </cell>
          <cell r="F871">
            <v>45154.499432870369</v>
          </cell>
          <cell r="G871">
            <v>45154.499432870369</v>
          </cell>
          <cell r="H871" t="str">
            <v>Griešenia, s.r.o.</v>
          </cell>
          <cell r="I871" t="str">
            <v>Švermova</v>
          </cell>
          <cell r="J871" t="str">
            <v>1754/28</v>
          </cell>
          <cell r="K871" t="str">
            <v>Banská Bystrica</v>
          </cell>
          <cell r="L871">
            <v>97404</v>
          </cell>
          <cell r="M871" t="str">
            <v>SR</v>
          </cell>
          <cell r="N871" t="str">
            <v>Švermova 1754/28, 97404 Banská Bystrica</v>
          </cell>
          <cell r="O871" t="str">
            <v>Banská Bystrica</v>
          </cell>
          <cell r="P871" t="str">
            <v>Banskobystrický kraj</v>
          </cell>
          <cell r="Q871">
            <v>47027665</v>
          </cell>
        </row>
        <row r="872">
          <cell r="C872" t="str">
            <v>09I02-03-V04-00908</v>
          </cell>
          <cell r="D872" t="str">
            <v>Digitalizácia obehu dokumentov, procesov starostlivosti o zákaníka a riadenia ludských zdrojov</v>
          </cell>
          <cell r="E872">
            <v>45154</v>
          </cell>
          <cell r="F872">
            <v>45154.499606481484</v>
          </cell>
          <cell r="G872">
            <v>45154.499606481484</v>
          </cell>
          <cell r="H872" t="str">
            <v>United Rental Group, s. r. o.</v>
          </cell>
          <cell r="I872" t="str">
            <v>Ivanska cesta</v>
          </cell>
          <cell r="J872">
            <v>43</v>
          </cell>
          <cell r="K872" t="str">
            <v>Bratislava - mestská časť Ružinov</v>
          </cell>
          <cell r="L872">
            <v>82104</v>
          </cell>
          <cell r="M872" t="str">
            <v>SR</v>
          </cell>
          <cell r="N872" t="str">
            <v>Ivanska cesta 43, 82104 Bratislava - mestská časť Ružinov</v>
          </cell>
          <cell r="O872" t="str">
            <v>Bratislava II</v>
          </cell>
          <cell r="P872" t="str">
            <v>Bratislavský kraj</v>
          </cell>
          <cell r="Q872" t="str">
            <v>44560940</v>
          </cell>
        </row>
        <row r="873">
          <cell r="C873" t="str">
            <v>09I02-03-V04-00909</v>
          </cell>
          <cell r="D873" t="str">
            <v>Automatizácia a digitalizácia procesov v spoločnosti Regionpress, s.r.o.</v>
          </cell>
          <cell r="E873">
            <v>45154</v>
          </cell>
          <cell r="F873">
            <v>45154.508657407408</v>
          </cell>
          <cell r="G873">
            <v>45158.508657407408</v>
          </cell>
          <cell r="H873" t="str">
            <v>REGIONPRESS, s.r.o.</v>
          </cell>
          <cell r="I873" t="str">
            <v>Pekárska</v>
          </cell>
          <cell r="J873" t="str">
            <v>7489/40A</v>
          </cell>
          <cell r="K873" t="str">
            <v>Trnava</v>
          </cell>
          <cell r="L873">
            <v>91701</v>
          </cell>
          <cell r="M873" t="str">
            <v>SR</v>
          </cell>
          <cell r="N873" t="str">
            <v>Pekárska 7489/40A, 91701 Trnava</v>
          </cell>
          <cell r="O873" t="str">
            <v>Trnava</v>
          </cell>
          <cell r="P873" t="str">
            <v>Trnavský kraj</v>
          </cell>
          <cell r="Q873">
            <v>36252417</v>
          </cell>
        </row>
        <row r="874">
          <cell r="C874" t="str">
            <v>09I02-03-V04-00910</v>
          </cell>
          <cell r="D874" t="str">
            <v>Personalizovaný systém evidencie a internetu veci</v>
          </cell>
          <cell r="E874">
            <v>45154</v>
          </cell>
          <cell r="F874">
            <v>45154.527083333334</v>
          </cell>
          <cell r="G874">
            <v>45156.527083333334</v>
          </cell>
          <cell r="H874" t="str">
            <v>ProjektPro s.r.o.</v>
          </cell>
          <cell r="I874" t="str">
            <v>gen.Viesta</v>
          </cell>
          <cell r="J874" t="str">
            <v>1102/3</v>
          </cell>
          <cell r="K874" t="str">
            <v>Revúca</v>
          </cell>
          <cell r="L874">
            <v>5001</v>
          </cell>
          <cell r="M874" t="str">
            <v>SR</v>
          </cell>
          <cell r="N874" t="str">
            <v>gen.Viesta 1102/3, 05001 Revúca</v>
          </cell>
          <cell r="O874" t="str">
            <v>Revúca</v>
          </cell>
          <cell r="P874" t="str">
            <v>Banskobystrický kraj</v>
          </cell>
          <cell r="Q874">
            <v>50946153</v>
          </cell>
        </row>
        <row r="875">
          <cell r="C875" t="str">
            <v>09I02-03-V04-00911</v>
          </cell>
          <cell r="D875" t="str">
            <v>Digitalizácia onboardingového a adaptačného procesu zamestnancov</v>
          </cell>
          <cell r="E875">
            <v>45154</v>
          </cell>
          <cell r="F875">
            <v>45154.546053240738</v>
          </cell>
          <cell r="G875">
            <v>45162.546053240738</v>
          </cell>
          <cell r="H875" t="str">
            <v>SL SLOVAKIA, a. s.</v>
          </cell>
          <cell r="I875" t="str">
            <v>Ľupčianska</v>
          </cell>
          <cell r="J875">
            <v>57</v>
          </cell>
          <cell r="K875" t="str">
            <v>Slovenská Ľupča</v>
          </cell>
          <cell r="L875">
            <v>97613</v>
          </cell>
          <cell r="M875" t="str">
            <v>SR</v>
          </cell>
          <cell r="N875" t="str">
            <v>Ľupčianska 57, 97613 Slovenská Ľupča</v>
          </cell>
          <cell r="O875" t="str">
            <v>Banská Bystrica</v>
          </cell>
          <cell r="P875" t="str">
            <v>Banskobystrický kraj</v>
          </cell>
          <cell r="Q875">
            <v>36346403</v>
          </cell>
        </row>
        <row r="876">
          <cell r="C876" t="str">
            <v>09I02-03-V04-00912</v>
          </cell>
          <cell r="D876" t="str">
            <v>Analýza zberu a vyhodnocovania dát pre AI pre projekt Schudni.to</v>
          </cell>
          <cell r="E876">
            <v>45154</v>
          </cell>
          <cell r="F876">
            <v>45154.549097222225</v>
          </cell>
          <cell r="G876">
            <v>45154.549097222225</v>
          </cell>
          <cell r="H876" t="str">
            <v>Jiří Šajar</v>
          </cell>
          <cell r="I876" t="str">
            <v>Jiráskova</v>
          </cell>
          <cell r="J876" t="str">
            <v>1001/4</v>
          </cell>
          <cell r="K876" t="str">
            <v>Bratislava - mestská časť Petržalka</v>
          </cell>
          <cell r="L876">
            <v>85101</v>
          </cell>
          <cell r="M876" t="str">
            <v>SR</v>
          </cell>
          <cell r="N876" t="str">
            <v>Jiráskova 1001/4, 85101 Bratislava - mestská časť Petržalka</v>
          </cell>
          <cell r="O876" t="str">
            <v>Bratislava V</v>
          </cell>
          <cell r="P876" t="str">
            <v>Bratislavský kraj</v>
          </cell>
          <cell r="Q876" t="str">
            <v>48332551</v>
          </cell>
        </row>
        <row r="877">
          <cell r="C877" t="str">
            <v>09I02-03-V04-00913</v>
          </cell>
          <cell r="D877" t="str">
            <v>Cloudový informačný systém na prideľovanie termínov pre pacientov</v>
          </cell>
          <cell r="E877">
            <v>45154</v>
          </cell>
          <cell r="F877">
            <v>45154.551168981481</v>
          </cell>
          <cell r="G877">
            <v>45154.551168981481</v>
          </cell>
          <cell r="H877" t="str">
            <v>MUDr. Zimmer, chirurgická a cievna ambulancia, s.r.o.</v>
          </cell>
          <cell r="I877" t="str">
            <v>Vinična</v>
          </cell>
          <cell r="J877" t="str">
            <v>655/7D</v>
          </cell>
          <cell r="K877" t="str">
            <v>Štitáre</v>
          </cell>
          <cell r="L877">
            <v>95101</v>
          </cell>
          <cell r="M877" t="str">
            <v>SR</v>
          </cell>
          <cell r="N877" t="str">
            <v>Vinična 655/7D, 95101 Štitáre</v>
          </cell>
          <cell r="O877" t="str">
            <v>Nitra</v>
          </cell>
          <cell r="P877" t="str">
            <v>Nitriansky kraj</v>
          </cell>
          <cell r="Q877">
            <v>35977388</v>
          </cell>
        </row>
        <row r="878">
          <cell r="C878" t="str">
            <v>09I02-03-V04-00914</v>
          </cell>
          <cell r="D878" t="str">
            <v>Vypracovanie úvodnej analýzy pre individualizované riešenie pre použiteľnosti webu, služby alebo produktu podľa UX štandardov</v>
          </cell>
          <cell r="E878">
            <v>45154</v>
          </cell>
          <cell r="F878">
            <v>45154.552847222221</v>
          </cell>
          <cell r="G878">
            <v>45154.552847222221</v>
          </cell>
          <cell r="H878" t="str">
            <v>Garo &amp; Co., s.r.o.</v>
          </cell>
          <cell r="I878" t="str">
            <v>Bratislavká</v>
          </cell>
          <cell r="J878" t="str">
            <v>65/76</v>
          </cell>
          <cell r="K878" t="str">
            <v>Šamorín</v>
          </cell>
          <cell r="L878">
            <v>93101</v>
          </cell>
          <cell r="M878" t="str">
            <v>SR</v>
          </cell>
          <cell r="N878" t="str">
            <v>Bratislavká 65/76, 93101 Šamorín</v>
          </cell>
          <cell r="O878" t="str">
            <v>Dunajská Streda</v>
          </cell>
          <cell r="P878" t="str">
            <v>Trnavský kraj</v>
          </cell>
          <cell r="Q878">
            <v>47934841</v>
          </cell>
        </row>
        <row r="879">
          <cell r="C879" t="str">
            <v>09I02-03-V04-00915</v>
          </cell>
          <cell r="D879" t="str">
            <v>Analýza a optimalizácia procesov firmy s návrhmi digitalizácie systémov a procesov firmy</v>
          </cell>
          <cell r="E879">
            <v>45154</v>
          </cell>
          <cell r="F879">
            <v>45154.557326388887</v>
          </cell>
          <cell r="G879" t="str">
            <v>-</v>
          </cell>
          <cell r="H879" t="str">
            <v>EW Distribution a.s.</v>
          </cell>
          <cell r="I879" t="str">
            <v>Lazaretská</v>
          </cell>
          <cell r="J879" t="str">
            <v>3/A</v>
          </cell>
          <cell r="K879" t="str">
            <v>Bratislava - mestská časť Staré Mesto</v>
          </cell>
          <cell r="L879">
            <v>81108</v>
          </cell>
          <cell r="M879" t="str">
            <v>SR</v>
          </cell>
          <cell r="N879" t="str">
            <v>Lazaretská 3/A, 81108 Bratislava - mestská časť Staré Mesto</v>
          </cell>
          <cell r="O879" t="str">
            <v>Bratislava I</v>
          </cell>
          <cell r="P879" t="str">
            <v>Bratislavský kraj</v>
          </cell>
          <cell r="Q879">
            <v>47402598</v>
          </cell>
        </row>
        <row r="880">
          <cell r="C880" t="str">
            <v>09I02-03-V04-00916</v>
          </cell>
          <cell r="D880" t="str">
            <v>DigitalEra – Vytvorenie extraktu (highlights) najzaujímavejších častí zvukového záznamu využitím digitálnych riešení a/alebo umelej inteligencie</v>
          </cell>
          <cell r="E880">
            <v>45154</v>
          </cell>
          <cell r="F880">
            <v>45154.565925925926</v>
          </cell>
          <cell r="G880">
            <v>45163.565925925926</v>
          </cell>
          <cell r="H880" t="str">
            <v>okto.digital s.r.o.</v>
          </cell>
          <cell r="I880" t="str">
            <v>Nobelova</v>
          </cell>
          <cell r="J880">
            <v>6</v>
          </cell>
          <cell r="K880" t="str">
            <v>Bratislava - mestská časť Nové Mesto</v>
          </cell>
          <cell r="L880">
            <v>83102</v>
          </cell>
          <cell r="M880" t="str">
            <v>SR</v>
          </cell>
          <cell r="N880" t="str">
            <v>Nobelova 6, 83102 Bratislava - mestská časť Nové Mesto</v>
          </cell>
          <cell r="O880" t="str">
            <v>Bratislava III</v>
          </cell>
          <cell r="P880" t="str">
            <v>Bratislavský kraj</v>
          </cell>
          <cell r="Q880">
            <v>50734547</v>
          </cell>
        </row>
        <row r="881">
          <cell r="C881" t="str">
            <v>09I02-03-V04-00917</v>
          </cell>
          <cell r="D881" t="str">
            <v>Vypracovanie návrhu individualizovaného riešenia digitalizácie pre optimalizáciu interných procesov prostredníctvom automatizácie spoločnosti Aloris Vital</v>
          </cell>
          <cell r="E881">
            <v>45154</v>
          </cell>
          <cell r="F881">
            <v>45154.574097222219</v>
          </cell>
          <cell r="G881">
            <v>45154.574097222219</v>
          </cell>
          <cell r="H881" t="str">
            <v>Aloris Vital, s. r. o.</v>
          </cell>
          <cell r="I881" t="str">
            <v>Kykula</v>
          </cell>
          <cell r="J881" t="str">
            <v>662/13</v>
          </cell>
          <cell r="K881" t="str">
            <v>Chocholná-Velčice</v>
          </cell>
          <cell r="L881">
            <v>91304</v>
          </cell>
          <cell r="M881" t="str">
            <v>SR</v>
          </cell>
          <cell r="N881" t="str">
            <v>Kykula 662/13, 91304 Chocholná-Velčice</v>
          </cell>
          <cell r="O881" t="str">
            <v>Trenčín</v>
          </cell>
          <cell r="P881" t="str">
            <v>Trenčiansky kraj</v>
          </cell>
          <cell r="Q881" t="str">
            <v>47419105</v>
          </cell>
        </row>
        <row r="882">
          <cell r="C882" t="str">
            <v>09I02-03-V04-00918</v>
          </cell>
          <cell r="D882" t="str">
            <v>Bacho - digitalizácia a nastavenie firmenných procesov</v>
          </cell>
          <cell r="E882">
            <v>45154</v>
          </cell>
          <cell r="F882">
            <v>45154.579097222224</v>
          </cell>
          <cell r="G882" t="str">
            <v>-</v>
          </cell>
          <cell r="H882" t="str">
            <v>Bacho s.r.o.</v>
          </cell>
          <cell r="I882" t="str">
            <v>Štúrova</v>
          </cell>
          <cell r="J882" t="str">
            <v>1437/30</v>
          </cell>
          <cell r="K882" t="str">
            <v>Nitra</v>
          </cell>
          <cell r="L882">
            <v>94901</v>
          </cell>
          <cell r="M882" t="str">
            <v>SR</v>
          </cell>
          <cell r="N882" t="str">
            <v>Štúrova 1437/30, 94901 Nitra</v>
          </cell>
          <cell r="O882" t="str">
            <v>Nitra</v>
          </cell>
          <cell r="P882" t="str">
            <v>Nitriansky kraj</v>
          </cell>
          <cell r="Q882">
            <v>53333004</v>
          </cell>
        </row>
        <row r="883">
          <cell r="C883" t="str">
            <v>09I02-03-V04-00919</v>
          </cell>
          <cell r="D883" t="str">
            <v>Automatizované vytvorenie nákupnej objednávky na základe historických údajov o predajnosti a dostupnosti produktov s využitím modelov umelej inteligencie generujúcej predikciu požadovaného množstva na sklade pre zvolené obdobie predaja</v>
          </cell>
          <cell r="E883">
            <v>45154</v>
          </cell>
          <cell r="F883">
            <v>45154.580590277779</v>
          </cell>
          <cell r="G883" t="str">
            <v>-</v>
          </cell>
          <cell r="H883" t="str">
            <v>MUZIKER, a.s.</v>
          </cell>
          <cell r="I883" t="str">
            <v>Drieňová</v>
          </cell>
          <cell r="J883" t="str">
            <v>16940/1H</v>
          </cell>
          <cell r="K883" t="str">
            <v>Bratislava - mestská časť Ružinov</v>
          </cell>
          <cell r="L883">
            <v>82101</v>
          </cell>
          <cell r="M883" t="str">
            <v>SR</v>
          </cell>
          <cell r="N883" t="str">
            <v>Drieňová 16940/1H, 82101 Bratislava - mestská časť Ružinov</v>
          </cell>
          <cell r="O883" t="str">
            <v>Bratislava II</v>
          </cell>
          <cell r="P883" t="str">
            <v>Bratislavský kraj</v>
          </cell>
          <cell r="Q883" t="str">
            <v>35840773</v>
          </cell>
        </row>
        <row r="884">
          <cell r="C884" t="str">
            <v>09I02-03-V04-00920</v>
          </cell>
          <cell r="D884" t="str">
            <v>Digitalizácia účtovných služieb spoločnosti Paridas s.r.o.</v>
          </cell>
          <cell r="E884">
            <v>45154</v>
          </cell>
          <cell r="F884">
            <v>45154.586527777778</v>
          </cell>
          <cell r="G884">
            <v>45154.586527777778</v>
          </cell>
          <cell r="H884" t="str">
            <v>Paridas s.r.o.</v>
          </cell>
          <cell r="I884" t="str">
            <v>Nad plážou</v>
          </cell>
          <cell r="J884" t="str">
            <v>14458/13</v>
          </cell>
          <cell r="K884" t="str">
            <v>Banská Bystrica</v>
          </cell>
          <cell r="L884">
            <v>97401</v>
          </cell>
          <cell r="M884" t="str">
            <v>SR</v>
          </cell>
          <cell r="N884" t="str">
            <v>Nad plážou 14458/13, 97401 Banská Bystrica</v>
          </cell>
          <cell r="O884" t="str">
            <v>Banská Bystrica</v>
          </cell>
          <cell r="P884" t="str">
            <v>Banskobystrický kraj</v>
          </cell>
          <cell r="Q884" t="str">
            <v>51327058</v>
          </cell>
        </row>
        <row r="885">
          <cell r="C885" t="str">
            <v>09I02-03-V04-00921</v>
          </cell>
          <cell r="D885" t="str">
            <v>Analýza úrovne kybernetickej bezpečnosti</v>
          </cell>
          <cell r="E885">
            <v>45154</v>
          </cell>
          <cell r="F885">
            <v>45154.595370370371</v>
          </cell>
          <cell r="G885">
            <v>45154.595370370371</v>
          </cell>
          <cell r="H885" t="str">
            <v>QEX, a.s.</v>
          </cell>
          <cell r="I885" t="str">
            <v>Brnianska</v>
          </cell>
          <cell r="J885">
            <v>2525</v>
          </cell>
          <cell r="K885" t="str">
            <v>Trenčín</v>
          </cell>
          <cell r="L885">
            <v>91105</v>
          </cell>
          <cell r="M885" t="str">
            <v>SR</v>
          </cell>
          <cell r="N885" t="str">
            <v>Brnianska 2525, 91105 Trenčín</v>
          </cell>
          <cell r="O885" t="str">
            <v>Trenčín</v>
          </cell>
          <cell r="P885" t="str">
            <v>Trenčiansky kraj</v>
          </cell>
          <cell r="Q885" t="str">
            <v>00587257</v>
          </cell>
        </row>
        <row r="886">
          <cell r="C886" t="str">
            <v>09I02-03-V04-00922</v>
          </cell>
          <cell r="D886" t="str">
            <v>Digitalizácia procesov predajného cyklu OCTOPUZ s.r.o.</v>
          </cell>
          <cell r="E886">
            <v>45154</v>
          </cell>
          <cell r="F886">
            <v>45154.597696759258</v>
          </cell>
          <cell r="G886">
            <v>45154.597696759258</v>
          </cell>
          <cell r="H886" t="str">
            <v>OCTOPUZ s. r. o.</v>
          </cell>
          <cell r="I886" t="str">
            <v>Mateja Bela</v>
          </cell>
          <cell r="J886" t="str">
            <v>2460/20</v>
          </cell>
          <cell r="K886" t="str">
            <v>Trenčín</v>
          </cell>
          <cell r="L886">
            <v>91108</v>
          </cell>
          <cell r="M886" t="str">
            <v>SR</v>
          </cell>
          <cell r="N886" t="str">
            <v>Mateja Bela 2460/20, 91108 Trenčín</v>
          </cell>
          <cell r="O886" t="str">
            <v>Trenčín</v>
          </cell>
          <cell r="P886" t="str">
            <v>Trenčiansky kraj</v>
          </cell>
          <cell r="Q886" t="str">
            <v>54691656</v>
          </cell>
        </row>
        <row r="887">
          <cell r="C887" t="str">
            <v>09I02-03-V04-00923</v>
          </cell>
          <cell r="D887" t="str">
            <v>Digitalizácia obchodných procesov v spoločnosti ITempire s.r.o.</v>
          </cell>
          <cell r="E887">
            <v>45154</v>
          </cell>
          <cell r="F887">
            <v>45154.602627314816</v>
          </cell>
          <cell r="G887">
            <v>45154.602627314816</v>
          </cell>
          <cell r="H887" t="str">
            <v>ITempire s.r.o.</v>
          </cell>
          <cell r="I887" t="str">
            <v>Štefánikova trieda</v>
          </cell>
          <cell r="J887">
            <v>81</v>
          </cell>
          <cell r="K887" t="str">
            <v>Nitra</v>
          </cell>
          <cell r="L887">
            <v>94901</v>
          </cell>
          <cell r="M887" t="str">
            <v>SR</v>
          </cell>
          <cell r="N887" t="str">
            <v>Štefánikova trieda 81, 94901 Nitra</v>
          </cell>
          <cell r="O887" t="str">
            <v>Nitra</v>
          </cell>
          <cell r="P887" t="str">
            <v>Nitriansky kraj</v>
          </cell>
          <cell r="Q887">
            <v>47055545</v>
          </cell>
        </row>
        <row r="888">
          <cell r="C888" t="str">
            <v>09I02-03-V04-00924</v>
          </cell>
          <cell r="D888" t="str">
            <v>Automatizácia a zrýchlenie elektronického obchodu</v>
          </cell>
          <cell r="E888">
            <v>45154</v>
          </cell>
          <cell r="F888">
            <v>45154.605787037035</v>
          </cell>
          <cell r="G888" t="str">
            <v>-</v>
          </cell>
          <cell r="H888" t="str">
            <v>Veronika Berežná</v>
          </cell>
          <cell r="I888" t="str">
            <v>(blank)</v>
          </cell>
          <cell r="J888">
            <v>26</v>
          </cell>
          <cell r="K888" t="str">
            <v>Krajné Čierno</v>
          </cell>
          <cell r="L888">
            <v>9003</v>
          </cell>
          <cell r="M888" t="str">
            <v>SR</v>
          </cell>
          <cell r="N888" t="str">
            <v>(blank) 26, 09003 Krajné Čierno</v>
          </cell>
          <cell r="O888" t="str">
            <v>Svidník</v>
          </cell>
          <cell r="P888" t="str">
            <v>Prešovský kraj</v>
          </cell>
          <cell r="Q888" t="str">
            <v>FO</v>
          </cell>
        </row>
        <row r="889">
          <cell r="C889" t="str">
            <v>09I02-03-V04-00925</v>
          </cell>
          <cell r="D889" t="str">
            <v>Návrh a analýza eshop systému s automatizáciou procesov pre B2B a B2C klientov.</v>
          </cell>
          <cell r="E889">
            <v>45154</v>
          </cell>
          <cell r="F889">
            <v>45154.606365740743</v>
          </cell>
          <cell r="G889">
            <v>45154.606365740743</v>
          </cell>
          <cell r="H889" t="str">
            <v>Development - VK, s. r. o.</v>
          </cell>
          <cell r="I889" t="str">
            <v>Vrančovičova</v>
          </cell>
          <cell r="J889" t="str">
            <v>1200/2841</v>
          </cell>
          <cell r="K889" t="str">
            <v>Bratislava - mestská časť Lamač</v>
          </cell>
          <cell r="L889">
            <v>84103</v>
          </cell>
          <cell r="M889" t="str">
            <v>SR</v>
          </cell>
          <cell r="N889" t="str">
            <v>Vrančovičova 1200/2841, 84103 Bratislava - mestská časť Lamač</v>
          </cell>
          <cell r="O889" t="str">
            <v>Bratislava III</v>
          </cell>
          <cell r="P889" t="str">
            <v>Bratislavský kraj</v>
          </cell>
          <cell r="Q889" t="str">
            <v>52751732</v>
          </cell>
        </row>
        <row r="890">
          <cell r="C890" t="str">
            <v>09I02-03-V04-00926</v>
          </cell>
          <cell r="D890" t="str">
            <v>Vypracovanie úvodnej analýzy pre individualizované riešenie pre použiteľnosti webu a testovanie použiteľnosti a prístupnosti webu.</v>
          </cell>
          <cell r="E890">
            <v>45154</v>
          </cell>
          <cell r="F890">
            <v>45154.606446759259</v>
          </cell>
          <cell r="G890" t="str">
            <v>-</v>
          </cell>
          <cell r="H890" t="str">
            <v>AUTORICAMBI s.r.o.</v>
          </cell>
          <cell r="I890" t="str">
            <v>Kasárenská</v>
          </cell>
          <cell r="J890">
            <v>2404</v>
          </cell>
          <cell r="K890" t="str">
            <v>Trenčín</v>
          </cell>
          <cell r="L890">
            <v>91105</v>
          </cell>
          <cell r="M890" t="str">
            <v>SR</v>
          </cell>
          <cell r="N890" t="str">
            <v>Kasárenská 2404, 91105 Trenčín</v>
          </cell>
          <cell r="O890" t="str">
            <v>Trenčín</v>
          </cell>
          <cell r="P890" t="str">
            <v>Trenčiansky kraj</v>
          </cell>
          <cell r="Q890" t="str">
            <v>45567972</v>
          </cell>
        </row>
        <row r="891">
          <cell r="C891" t="str">
            <v>09I02-03-V04-00927</v>
          </cell>
          <cell r="D891" t="str">
            <v>Shopping - CRM - Správa zákazníckych vzťahov</v>
          </cell>
          <cell r="E891">
            <v>45154</v>
          </cell>
          <cell r="F891">
            <v>45154.606747685182</v>
          </cell>
          <cell r="G891">
            <v>45154.606747685182</v>
          </cell>
          <cell r="H891" t="str">
            <v>Shopping in EU s.r.o.</v>
          </cell>
          <cell r="I891" t="str">
            <v>Štúrova</v>
          </cell>
          <cell r="J891" t="str">
            <v>1437/30</v>
          </cell>
          <cell r="K891" t="str">
            <v>Nitra</v>
          </cell>
          <cell r="L891">
            <v>94901</v>
          </cell>
          <cell r="M891" t="str">
            <v>SR</v>
          </cell>
          <cell r="N891" t="str">
            <v>Štúrova 1437/30, 94901 Nitra</v>
          </cell>
          <cell r="O891" t="str">
            <v>Nitra</v>
          </cell>
          <cell r="P891" t="str">
            <v>Nitriansky kraj</v>
          </cell>
          <cell r="Q891" t="str">
            <v>53321791</v>
          </cell>
        </row>
        <row r="892">
          <cell r="C892" t="str">
            <v>09I02-03-V04-00928</v>
          </cell>
          <cell r="D892" t="str">
            <v>Automatizácia a digitalizácia procesu vybavenia hostí v ubytovacom zariadení</v>
          </cell>
          <cell r="E892">
            <v>45154</v>
          </cell>
          <cell r="F892">
            <v>45154.607997685183</v>
          </cell>
          <cell r="G892">
            <v>45154.607997685183</v>
          </cell>
          <cell r="H892" t="str">
            <v>HOTEL MAMAS a.s.</v>
          </cell>
          <cell r="I892" t="str">
            <v>Chorvátska</v>
          </cell>
          <cell r="J892">
            <v>2</v>
          </cell>
          <cell r="K892" t="str">
            <v>Bratislava - mestská časť Staré Mesto</v>
          </cell>
          <cell r="L892">
            <v>81108</v>
          </cell>
          <cell r="M892" t="str">
            <v>SR</v>
          </cell>
          <cell r="N892" t="str">
            <v>Chorvátska 2, 81108 Bratislava - mestská časť Staré Mesto</v>
          </cell>
          <cell r="O892" t="str">
            <v>Bratislava I</v>
          </cell>
          <cell r="P892" t="str">
            <v>Bratislavský kraj</v>
          </cell>
          <cell r="Q892">
            <v>47221721</v>
          </cell>
        </row>
        <row r="893">
          <cell r="C893" t="str">
            <v>09I02-03-V04-00929</v>
          </cell>
          <cell r="D893" t="str">
            <v>Poradenstvo spojené s vypracovaním plánu pre implementáciu nových digitálnych riešení dražobnej spoločnosti</v>
          </cell>
          <cell r="E893">
            <v>45154</v>
          </cell>
          <cell r="F893">
            <v>45154.608831018515</v>
          </cell>
          <cell r="G893">
            <v>45154.608831018515</v>
          </cell>
          <cell r="H893" t="str">
            <v>AUGEA dražobná spoločnosť s.r.o.</v>
          </cell>
          <cell r="I893" t="str">
            <v>Nad plážou</v>
          </cell>
          <cell r="J893" t="str">
            <v>4419/23</v>
          </cell>
          <cell r="K893" t="str">
            <v>Banská Bystrica</v>
          </cell>
          <cell r="L893">
            <v>97401</v>
          </cell>
          <cell r="M893" t="str">
            <v>SR</v>
          </cell>
          <cell r="N893" t="str">
            <v>Nad plážou 4419/23, 97401 Banská Bystrica</v>
          </cell>
          <cell r="O893" t="str">
            <v>Banská Bystrica</v>
          </cell>
          <cell r="P893" t="str">
            <v>Banskobystrický kraj</v>
          </cell>
          <cell r="Q893">
            <v>50678507</v>
          </cell>
        </row>
        <row r="894">
          <cell r="C894" t="str">
            <v>09I02-03-V04-00930</v>
          </cell>
          <cell r="D894" t="str">
            <v>Innovative&amp;Digital solutions – digitalizácia procesov správcovskej spoločnosti WITT&amp;KLEIM RENEWALS K.S.</v>
          </cell>
          <cell r="E894">
            <v>45154</v>
          </cell>
          <cell r="F894">
            <v>45154.612569444442</v>
          </cell>
          <cell r="G894">
            <v>45154.612569444442</v>
          </cell>
          <cell r="H894" t="str">
            <v>WITT&amp;KLEIM Renewals k.s.</v>
          </cell>
          <cell r="I894" t="str">
            <v xml:space="preserve">Na Troskách </v>
          </cell>
          <cell r="J894">
            <v>26</v>
          </cell>
          <cell r="K894" t="str">
            <v>Banská Bystrica</v>
          </cell>
          <cell r="L894">
            <v>97401</v>
          </cell>
          <cell r="M894" t="str">
            <v>SR</v>
          </cell>
          <cell r="N894" t="str">
            <v>Na Troskách  26, 97401 Banská Bystrica</v>
          </cell>
          <cell r="O894" t="str">
            <v>Banská Bystrica</v>
          </cell>
          <cell r="P894" t="str">
            <v>Banskobystrický kraj</v>
          </cell>
          <cell r="Q894">
            <v>52767159</v>
          </cell>
        </row>
        <row r="895">
          <cell r="C895" t="str">
            <v>09I02-03-V04-00931</v>
          </cell>
          <cell r="D895" t="str">
            <v>Digitálna automatizácia procesov na NÚ</v>
          </cell>
          <cell r="E895">
            <v>45154</v>
          </cell>
          <cell r="F895">
            <v>45154.615451388891</v>
          </cell>
          <cell r="G895" t="str">
            <v>-</v>
          </cell>
          <cell r="H895" t="str">
            <v>JUDr. Ingrid Mazúrová Šoltésová</v>
          </cell>
          <cell r="I895" t="str">
            <v>Skuteckého</v>
          </cell>
          <cell r="J895">
            <v>17</v>
          </cell>
          <cell r="K895" t="str">
            <v>Banská Bystrica</v>
          </cell>
          <cell r="L895">
            <v>97401</v>
          </cell>
          <cell r="M895" t="str">
            <v>SR</v>
          </cell>
          <cell r="N895" t="str">
            <v>Skuteckého 17, 97401 Banská Bystrica</v>
          </cell>
          <cell r="O895" t="str">
            <v>Banská Bystrica</v>
          </cell>
          <cell r="P895" t="str">
            <v>Banskobystrický kraj</v>
          </cell>
          <cell r="Q895">
            <v>42317312</v>
          </cell>
        </row>
        <row r="896">
          <cell r="C896" t="str">
            <v>09I02-03-V04-00932</v>
          </cell>
          <cell r="D896" t="str">
            <v>Analýza e-commerce platforiem pre optimalizáciu prenájmu nehnuteľností</v>
          </cell>
          <cell r="E896">
            <v>45154</v>
          </cell>
          <cell r="F896">
            <v>45154.615648148145</v>
          </cell>
          <cell r="G896">
            <v>45154.615648148145</v>
          </cell>
          <cell r="H896" t="str">
            <v>Supratini s.r.o.</v>
          </cell>
          <cell r="I896" t="str">
            <v>Fialová</v>
          </cell>
          <cell r="J896" t="str">
            <v>4025/4/A</v>
          </cell>
          <cell r="K896" t="str">
            <v>Bratislava - mestská časť Petržalka</v>
          </cell>
          <cell r="L896">
            <v>85107</v>
          </cell>
          <cell r="M896" t="str">
            <v>SR</v>
          </cell>
          <cell r="N896" t="str">
            <v>Fialová 4025/4/A, 85107 Bratislava - mestská časť Petržalka</v>
          </cell>
          <cell r="O896" t="str">
            <v>Bratislava V</v>
          </cell>
          <cell r="P896" t="str">
            <v>Bratislavský kraj</v>
          </cell>
          <cell r="Q896">
            <v>53969961</v>
          </cell>
        </row>
        <row r="897">
          <cell r="C897" t="str">
            <v>09I02-03-V04-00933</v>
          </cell>
          <cell r="D897" t="str">
            <v>Automatizačné a digitalizačné procesy v Potichu.sk</v>
          </cell>
          <cell r="E897">
            <v>45154</v>
          </cell>
          <cell r="F897">
            <v>45154.621122685188</v>
          </cell>
          <cell r="G897">
            <v>45156.621122685188</v>
          </cell>
          <cell r="H897" t="str">
            <v>Potichu s. r. o.</v>
          </cell>
          <cell r="I897" t="str">
            <v>Farebná</v>
          </cell>
          <cell r="J897" t="str">
            <v>2458/15</v>
          </cell>
          <cell r="K897" t="str">
            <v>Bratislava - mestská časť Ružinov</v>
          </cell>
          <cell r="L897">
            <v>82105</v>
          </cell>
          <cell r="M897" t="str">
            <v>SR</v>
          </cell>
          <cell r="N897" t="str">
            <v>Farebná 2458/15, 82105 Bratislava - mestská časť Ružinov</v>
          </cell>
          <cell r="O897" t="str">
            <v>Bratislava II</v>
          </cell>
          <cell r="P897" t="str">
            <v>Bratislavský kraj</v>
          </cell>
          <cell r="Q897" t="str">
            <v>46272933</v>
          </cell>
        </row>
        <row r="898">
          <cell r="C898" t="str">
            <v>09I02-03-V04-00934</v>
          </cell>
          <cell r="D898" t="str">
            <v>Návrh individualizovaného riešenia optimalizácie interných procesov využijúc automatizáciu a digitalizáciu v zubnom lekárstve v oblasti správy pacientov</v>
          </cell>
          <cell r="E898">
            <v>45154</v>
          </cell>
          <cell r="F898">
            <v>45154.624432870369</v>
          </cell>
          <cell r="G898">
            <v>45154.624432870369</v>
          </cell>
          <cell r="H898" t="str">
            <v>stomaterial s.r.o.</v>
          </cell>
          <cell r="I898" t="str">
            <v>S. H. Vajanského</v>
          </cell>
          <cell r="J898" t="str">
            <v>2360/53</v>
          </cell>
          <cell r="K898" t="str">
            <v>Michalovce</v>
          </cell>
          <cell r="L898">
            <v>7101</v>
          </cell>
          <cell r="M898" t="str">
            <v>SR</v>
          </cell>
          <cell r="N898" t="str">
            <v>S. H. Vajanského 2360/53, 07101 Michalovce</v>
          </cell>
          <cell r="O898" t="str">
            <v>Michalovce</v>
          </cell>
          <cell r="P898" t="str">
            <v>Košický kraj</v>
          </cell>
          <cell r="Q898">
            <v>53964195</v>
          </cell>
        </row>
        <row r="899">
          <cell r="C899" t="str">
            <v>09I02-03-V04-00935</v>
          </cell>
          <cell r="D899" t="str">
            <v>AI analýza pre individualizované riešenie pre použiteľnosti webu "www.moteam.sk"</v>
          </cell>
          <cell r="E899">
            <v>45154</v>
          </cell>
          <cell r="F899">
            <v>45154.626574074071</v>
          </cell>
          <cell r="G899" t="str">
            <v>-</v>
          </cell>
          <cell r="H899" t="str">
            <v>Moteam, s. r. o.</v>
          </cell>
          <cell r="I899" t="str">
            <v>Hviezdoslavova</v>
          </cell>
          <cell r="J899" t="str">
            <v>1011/24</v>
          </cell>
          <cell r="K899" t="str">
            <v>Šurany</v>
          </cell>
          <cell r="L899">
            <v>94201</v>
          </cell>
          <cell r="M899" t="str">
            <v>SR</v>
          </cell>
          <cell r="N899" t="str">
            <v>Hviezdoslavova 1011/24, 94201 Šurany</v>
          </cell>
          <cell r="O899" t="str">
            <v>Nové Zámky</v>
          </cell>
          <cell r="P899" t="str">
            <v>Nitriansky kraj</v>
          </cell>
          <cell r="Q899" t="str">
            <v>52407233</v>
          </cell>
        </row>
        <row r="900">
          <cell r="C900" t="str">
            <v>09I02-03-V04-00936</v>
          </cell>
          <cell r="D900" t="str">
            <v>Weby Nitra - Digitálne sledovanie výkonu zamestnancov a optimalizovanie cenotvorby</v>
          </cell>
          <cell r="E900">
            <v>45154</v>
          </cell>
          <cell r="F900">
            <v>45154.627349537041</v>
          </cell>
          <cell r="G900" t="str">
            <v>-</v>
          </cell>
          <cell r="H900" t="str">
            <v>Weby Nitra s.r.o.</v>
          </cell>
          <cell r="I900" t="str">
            <v>Štúrova</v>
          </cell>
          <cell r="J900" t="str">
            <v>1437/30</v>
          </cell>
          <cell r="K900" t="str">
            <v>Nitra</v>
          </cell>
          <cell r="L900">
            <v>94901</v>
          </cell>
          <cell r="M900" t="str">
            <v>SR</v>
          </cell>
          <cell r="N900" t="str">
            <v>Štúrova 1437/30, 94901 Nitra</v>
          </cell>
          <cell r="O900" t="str">
            <v>Nitra</v>
          </cell>
          <cell r="P900" t="str">
            <v>Nitriansky kraj</v>
          </cell>
          <cell r="Q900">
            <v>53317424</v>
          </cell>
        </row>
        <row r="901">
          <cell r="C901" t="str">
            <v>09I02-03-V04-00937</v>
          </cell>
          <cell r="D901" t="str">
            <v>Analýza možností zavedenia nových digitálnych riešení v oblasti investičnej činnosti za účelom zvýšenia efektivity poskytovania investičných služieb klientom</v>
          </cell>
          <cell r="E901">
            <v>45154</v>
          </cell>
          <cell r="F901">
            <v>45154.638599537036</v>
          </cell>
          <cell r="G901">
            <v>45154.638599537036</v>
          </cell>
          <cell r="H901" t="str">
            <v>CARPAT INVESTMENT GROUP, družstvo</v>
          </cell>
          <cell r="I901" t="str">
            <v>Štefana Višňovského</v>
          </cell>
          <cell r="J901" t="str">
            <v>2354/6</v>
          </cell>
          <cell r="K901" t="str">
            <v>Zvolen</v>
          </cell>
          <cell r="L901">
            <v>96001</v>
          </cell>
          <cell r="M901" t="str">
            <v>SR</v>
          </cell>
          <cell r="N901" t="str">
            <v>Štefana Višňovského 2354/6, 96001 Zvolen</v>
          </cell>
          <cell r="O901" t="str">
            <v>Zvolen</v>
          </cell>
          <cell r="P901" t="str">
            <v>Banskobystrický kraj</v>
          </cell>
          <cell r="Q901">
            <v>36636371</v>
          </cell>
        </row>
        <row r="902">
          <cell r="C902" t="str">
            <v>09I02-03-V04-00938</v>
          </cell>
          <cell r="D902" t="str">
            <v>Digitálna evolúcia v stavebníctve jai group s.r.o.</v>
          </cell>
          <cell r="E902">
            <v>45154</v>
          </cell>
          <cell r="F902">
            <v>45154.642395833333</v>
          </cell>
          <cell r="G902">
            <v>45154.642395833333</v>
          </cell>
          <cell r="H902" t="str">
            <v>jai group s.r.o.</v>
          </cell>
          <cell r="I902" t="str">
            <v xml:space="preserve">	
Račianska</v>
          </cell>
          <cell r="J902" t="str">
            <v>14351/64D</v>
          </cell>
          <cell r="K902" t="str">
            <v>Bratislava - mestská časť Nové Mesto 831 02</v>
          </cell>
          <cell r="L902">
            <v>94901</v>
          </cell>
          <cell r="M902" t="str">
            <v>SR</v>
          </cell>
          <cell r="N902" t="str">
            <v xml:space="preserve">	
Račianska 14351/64D, 94901 Bratislava - mestská časť Nové Mesto 831 02</v>
          </cell>
          <cell r="O902" t="str">
            <v>Nitra</v>
          </cell>
          <cell r="P902" t="str">
            <v>Nitriansky kraj</v>
          </cell>
          <cell r="Q902" t="str">
            <v>45328919</v>
          </cell>
        </row>
        <row r="903">
          <cell r="C903" t="str">
            <v>09I02-03-V04-00939</v>
          </cell>
          <cell r="D903" t="str">
            <v>Analýza digitalizácie účtovníctva</v>
          </cell>
          <cell r="E903">
            <v>45154</v>
          </cell>
          <cell r="F903">
            <v>45154.648344907408</v>
          </cell>
          <cell r="G903">
            <v>45154.648344907408</v>
          </cell>
          <cell r="H903" t="str">
            <v>AutoBúchance s. r. o.</v>
          </cell>
          <cell r="I903" t="str">
            <v>Karolinum</v>
          </cell>
          <cell r="J903" t="str">
            <v>1103/27</v>
          </cell>
          <cell r="K903" t="str">
            <v>Kvetoslavov</v>
          </cell>
          <cell r="L903">
            <v>93041</v>
          </cell>
          <cell r="M903" t="str">
            <v>SR</v>
          </cell>
          <cell r="N903" t="str">
            <v>Karolinum 1103/27, 93041 Kvetoslavov</v>
          </cell>
          <cell r="O903" t="str">
            <v>Dunajská Streda</v>
          </cell>
          <cell r="P903" t="str">
            <v>Trnavský kraj</v>
          </cell>
          <cell r="Q903">
            <v>46800077</v>
          </cell>
        </row>
        <row r="904">
          <cell r="C904" t="str">
            <v>09I02-03-V04-00940</v>
          </cell>
          <cell r="D904" t="str">
            <v>Digitalizácia produktu a zákazníckej podpory</v>
          </cell>
          <cell r="E904">
            <v>45154</v>
          </cell>
          <cell r="F904">
            <v>45154.654085648152</v>
          </cell>
          <cell r="G904">
            <v>45154.654085648152</v>
          </cell>
          <cell r="H904" t="str">
            <v>Solík SK, s.r.o.</v>
          </cell>
          <cell r="I904" t="str">
            <v>Odborov</v>
          </cell>
          <cell r="J904">
            <v>2554</v>
          </cell>
          <cell r="K904" t="str">
            <v>Považská Bystrica</v>
          </cell>
          <cell r="L904">
            <v>1701</v>
          </cell>
          <cell r="M904" t="str">
            <v>SR</v>
          </cell>
          <cell r="N904" t="str">
            <v>Odborov 2554, 01701 Považská Bystrica</v>
          </cell>
          <cell r="O904" t="str">
            <v>Považská Bystrica</v>
          </cell>
          <cell r="P904" t="str">
            <v>Trenčiansky kraj</v>
          </cell>
          <cell r="Q904">
            <v>36347426</v>
          </cell>
        </row>
        <row r="905">
          <cell r="C905" t="str">
            <v>09I02-03-V04-00941</v>
          </cell>
          <cell r="D905" t="str">
            <v>DigitalEra – Vytvorenie extraktu (highlights) najzaujímavejších častí zvukového záznamu využitím digitálnych riešení a/alebo umelej inteligencie</v>
          </cell>
          <cell r="E905">
            <v>45154</v>
          </cell>
          <cell r="F905">
            <v>45154.65892361111</v>
          </cell>
          <cell r="G905" t="str">
            <v>-</v>
          </cell>
          <cell r="H905" t="str">
            <v>okto.digital s.r.o.</v>
          </cell>
          <cell r="I905" t="str">
            <v>Nobelova</v>
          </cell>
          <cell r="J905">
            <v>6</v>
          </cell>
          <cell r="K905" t="str">
            <v>Bratislava - mestská časť Nové Mesto</v>
          </cell>
          <cell r="L905">
            <v>83102</v>
          </cell>
          <cell r="M905" t="str">
            <v>SR</v>
          </cell>
          <cell r="N905" t="str">
            <v>Nobelova 6, 83102 Bratislava - mestská časť Nové Mesto</v>
          </cell>
          <cell r="O905" t="str">
            <v>Bratislava III</v>
          </cell>
          <cell r="P905" t="str">
            <v>Bratislavský kraj</v>
          </cell>
          <cell r="Q905" t="str">
            <v>50734547</v>
          </cell>
        </row>
        <row r="906">
          <cell r="C906" t="str">
            <v>09I02-03-V04-00942</v>
          </cell>
          <cell r="D906" t="str">
            <v>Vypracovanie individualizovanej koncepcie zberu a vyhodnocovania bezpečnostných udalostí a detekcie bezpečnostných incidentov</v>
          </cell>
          <cell r="E906">
            <v>45154</v>
          </cell>
          <cell r="F906">
            <v>45154.66333333333</v>
          </cell>
          <cell r="G906">
            <v>45154.66333333333</v>
          </cell>
          <cell r="H906" t="str">
            <v>SPRÁVA MESTSKÉHO MAJETKU, s.r.o.</v>
          </cell>
          <cell r="I906" t="str">
            <v>Námestie slobody</v>
          </cell>
          <cell r="J906">
            <v>10</v>
          </cell>
          <cell r="K906" t="str">
            <v>Skalica</v>
          </cell>
          <cell r="L906">
            <v>90901</v>
          </cell>
          <cell r="M906" t="str">
            <v>SR</v>
          </cell>
          <cell r="N906" t="str">
            <v>Námestie slobody 10, 90901 Skalica</v>
          </cell>
          <cell r="O906" t="str">
            <v>Skalica</v>
          </cell>
          <cell r="P906" t="str">
            <v>Trnavský kraj</v>
          </cell>
          <cell r="Q906">
            <v>34140590</v>
          </cell>
        </row>
        <row r="907">
          <cell r="C907" t="str">
            <v>09I02-03-V04-00943</v>
          </cell>
          <cell r="D907" t="str">
            <v>Automatizácia a digitalizácia výrobných a komunikačných procesov</v>
          </cell>
          <cell r="E907">
            <v>45154</v>
          </cell>
          <cell r="F907">
            <v>45154.665011574078</v>
          </cell>
          <cell r="G907">
            <v>45154.665011574078</v>
          </cell>
          <cell r="H907" t="str">
            <v>Marmot &amp; Crow ADV s.r.o.</v>
          </cell>
          <cell r="I907" t="str">
            <v>Šafárikovo námestie</v>
          </cell>
          <cell r="J907" t="str">
            <v>75/2</v>
          </cell>
          <cell r="K907" t="str">
            <v>Bratislava - mestská časť Staré Mesto</v>
          </cell>
          <cell r="L907">
            <v>81102</v>
          </cell>
          <cell r="M907" t="str">
            <v>SR</v>
          </cell>
          <cell r="N907" t="str">
            <v>Šafárikovo námestie 75/2, 81102 Bratislava - mestská časť Staré Mesto</v>
          </cell>
          <cell r="O907" t="str">
            <v>Bratislava I</v>
          </cell>
          <cell r="P907" t="str">
            <v>Bratislavský kraj</v>
          </cell>
          <cell r="Q907">
            <v>46460721</v>
          </cell>
        </row>
        <row r="908">
          <cell r="C908" t="str">
            <v>09I02-03-V04-00944</v>
          </cell>
          <cell r="D908" t="str">
            <v>Návrh paneurópskeho digitalizovaného logisticko-obchodného systému</v>
          </cell>
          <cell r="E908">
            <v>45154</v>
          </cell>
          <cell r="F908">
            <v>45154.667129629626</v>
          </cell>
          <cell r="G908">
            <v>45154.667129629626</v>
          </cell>
          <cell r="H908" t="str">
            <v>MS Products, s. r. o.</v>
          </cell>
          <cell r="I908" t="str">
            <v>Raková</v>
          </cell>
          <cell r="J908">
            <v>1631</v>
          </cell>
          <cell r="K908" t="str">
            <v>Raková</v>
          </cell>
          <cell r="L908">
            <v>2351</v>
          </cell>
          <cell r="M908" t="str">
            <v>SR</v>
          </cell>
          <cell r="N908" t="str">
            <v>Raková 1631, 02351 Raková</v>
          </cell>
          <cell r="O908" t="str">
            <v>Čadca</v>
          </cell>
          <cell r="P908" t="str">
            <v>Žilinský kraj</v>
          </cell>
          <cell r="Q908" t="str">
            <v>54461944</v>
          </cell>
        </row>
        <row r="909">
          <cell r="C909" t="str">
            <v>09I02-03-V04-00945</v>
          </cell>
          <cell r="D909" t="str">
            <v>Digitalizácia prepojenia objednávkového, skladového a výrobného systému</v>
          </cell>
          <cell r="E909">
            <v>45154</v>
          </cell>
          <cell r="F909">
            <v>45154.67564814815</v>
          </cell>
          <cell r="G909" t="str">
            <v>-</v>
          </cell>
          <cell r="H909" t="str">
            <v>BRUVO Slovakia</v>
          </cell>
          <cell r="I909" t="str">
            <v>Priemyselná</v>
          </cell>
          <cell r="J909" t="str">
            <v>4487/5</v>
          </cell>
          <cell r="K909" t="str">
            <v>Sereď</v>
          </cell>
          <cell r="L909">
            <v>92601</v>
          </cell>
          <cell r="M909" t="str">
            <v>SR</v>
          </cell>
          <cell r="N909" t="str">
            <v>Priemyselná 4487/5, 92601 Sereď</v>
          </cell>
          <cell r="O909" t="str">
            <v>Galanta</v>
          </cell>
          <cell r="P909" t="str">
            <v>Trnavský kraj</v>
          </cell>
          <cell r="Q909" t="str">
            <v>44935617</v>
          </cell>
        </row>
        <row r="910">
          <cell r="C910" t="str">
            <v>09I02-03-V04-00946</v>
          </cell>
          <cell r="D910" t="str">
            <v>Digitalizácia účtovníctva</v>
          </cell>
          <cell r="E910">
            <v>45154</v>
          </cell>
          <cell r="F910">
            <v>45154.677118055559</v>
          </cell>
          <cell r="G910" t="str">
            <v>-</v>
          </cell>
          <cell r="H910" t="str">
            <v>Ing. Magdaléna Repáňová - 1. účtovníčka</v>
          </cell>
          <cell r="I910" t="str">
            <v>Tylova</v>
          </cell>
          <cell r="J910" t="str">
            <v>1039/3</v>
          </cell>
          <cell r="K910" t="str">
            <v>Bratislava - mestská časť Nové Mesto</v>
          </cell>
          <cell r="L910">
            <v>83104</v>
          </cell>
          <cell r="M910" t="str">
            <v>SR</v>
          </cell>
          <cell r="N910" t="str">
            <v>Tylova 1039/3, 83104 Bratislava - mestská časť Nové Mesto</v>
          </cell>
          <cell r="O910" t="str">
            <v>Bratislava III</v>
          </cell>
          <cell r="P910" t="str">
            <v>Bratislavský kraj</v>
          </cell>
          <cell r="Q910" t="str">
            <v>44114354</v>
          </cell>
        </row>
        <row r="911">
          <cell r="C911" t="str">
            <v>09I02-03-V04-00947</v>
          </cell>
          <cell r="D911" t="str">
            <v>Návrh cloudových technológii</v>
          </cell>
          <cell r="E911">
            <v>45154</v>
          </cell>
          <cell r="F911">
            <v>45154.685231481482</v>
          </cell>
          <cell r="G911">
            <v>45164.685231481482</v>
          </cell>
          <cell r="H911" t="str">
            <v>European Veterinary Specialist in Dermatology, s.r.o.</v>
          </cell>
          <cell r="I911" t="str">
            <v>SNP</v>
          </cell>
          <cell r="J911" t="str">
            <v>466/23</v>
          </cell>
          <cell r="K911" t="str">
            <v>Brezovica</v>
          </cell>
          <cell r="L911">
            <v>2801</v>
          </cell>
          <cell r="M911" t="str">
            <v>SR</v>
          </cell>
          <cell r="N911" t="str">
            <v>SNP 466/23, 02801 Brezovica</v>
          </cell>
          <cell r="O911" t="str">
            <v>Tvrdošín</v>
          </cell>
          <cell r="P911" t="str">
            <v>Žilinský kraj</v>
          </cell>
          <cell r="Q911" t="str">
            <v>52064034</v>
          </cell>
        </row>
        <row r="912">
          <cell r="C912" t="str">
            <v>09I02-03-V04-00948</v>
          </cell>
          <cell r="D912" t="str">
            <v>Návrh individualizovaného riešenia digitalizácie procesov spracovania papierových dokumentov s využitím umelej inteligencie</v>
          </cell>
          <cell r="E912">
            <v>45154</v>
          </cell>
          <cell r="F912">
            <v>45154.685960648145</v>
          </cell>
          <cell r="G912">
            <v>45154.685960648145</v>
          </cell>
          <cell r="H912" t="str">
            <v>TRANSPORT VERBEKEN s.r.o.</v>
          </cell>
          <cell r="I912" t="str">
            <v>Odborárska</v>
          </cell>
          <cell r="J912">
            <v>21</v>
          </cell>
          <cell r="K912" t="str">
            <v>Bratislava - mestská časť Nové Mesto</v>
          </cell>
          <cell r="L912">
            <v>83102</v>
          </cell>
          <cell r="M912" t="str">
            <v>SR</v>
          </cell>
          <cell r="N912" t="str">
            <v>Odborárska 21, 83102 Bratislava - mestská časť Nové Mesto</v>
          </cell>
          <cell r="O912" t="str">
            <v>Bratislava III</v>
          </cell>
          <cell r="P912" t="str">
            <v>Bratislavský kraj</v>
          </cell>
          <cell r="Q912">
            <v>35904151</v>
          </cell>
        </row>
        <row r="913">
          <cell r="C913" t="str">
            <v>09I02-03-V04-00949</v>
          </cell>
          <cell r="D913" t="str">
            <v>Implementácia a získanie certifikátu systému manažérstva informačnej bezpečnosti podľa normy ISO/IEC 27001:2022.</v>
          </cell>
          <cell r="E913">
            <v>45154</v>
          </cell>
          <cell r="F913">
            <v>45154.689456018517</v>
          </cell>
          <cell r="G913" t="str">
            <v>-</v>
          </cell>
          <cell r="H913" t="str">
            <v xml:space="preserve">Brightpick s. r. o. </v>
          </cell>
          <cell r="I913" t="str">
            <v>Plynárenská</v>
          </cell>
          <cell r="J913">
            <v>6</v>
          </cell>
          <cell r="K913" t="str">
            <v>Bratislava - mestská časť Ružinov</v>
          </cell>
          <cell r="L913">
            <v>82109</v>
          </cell>
          <cell r="M913" t="str">
            <v>SR</v>
          </cell>
          <cell r="N913" t="str">
            <v>Plynárenská 6, 82109 Bratislava - mestská časť Ružinov</v>
          </cell>
          <cell r="O913" t="str">
            <v>Bratislava II</v>
          </cell>
          <cell r="P913" t="str">
            <v>Bratislavský kraj</v>
          </cell>
          <cell r="Q913" t="str">
            <v>47353309</v>
          </cell>
        </row>
        <row r="914">
          <cell r="C914" t="str">
            <v>09I02-03-V04-00950</v>
          </cell>
          <cell r="D914" t="str">
            <v>Digitalizácia a automatizácie systémov cenotvorby reklamnej agentúry</v>
          </cell>
          <cell r="E914">
            <v>45154</v>
          </cell>
          <cell r="F914">
            <v>45154.691469907404</v>
          </cell>
          <cell r="G914">
            <v>45154.691469907404</v>
          </cell>
          <cell r="H914" t="str">
            <v>blueera, spol. s r.o.</v>
          </cell>
          <cell r="I914" t="str">
            <v>M.Kukučína</v>
          </cell>
          <cell r="J914" t="str">
            <v>676/3</v>
          </cell>
          <cell r="K914" t="str">
            <v>Zvolen</v>
          </cell>
          <cell r="L914">
            <v>96001</v>
          </cell>
          <cell r="M914" t="str">
            <v>SR</v>
          </cell>
          <cell r="N914" t="str">
            <v>M.Kukučína 676/3, 96001 Zvolen</v>
          </cell>
          <cell r="O914" t="str">
            <v>Zvolen</v>
          </cell>
          <cell r="P914" t="str">
            <v>Banskobystrický kraj</v>
          </cell>
          <cell r="Q914">
            <v>55121756</v>
          </cell>
        </row>
        <row r="915">
          <cell r="C915" t="str">
            <v>09I02-03-V04-00951</v>
          </cell>
          <cell r="D915" t="str">
            <v>Návrh digitálneho riešenia k efektívnej optimalizácií webovej stránky</v>
          </cell>
          <cell r="E915">
            <v>45154</v>
          </cell>
          <cell r="F915">
            <v>45154.693206018521</v>
          </cell>
          <cell r="G915" t="str">
            <v>-</v>
          </cell>
          <cell r="H915" t="str">
            <v>NERSTELL s.r.o.</v>
          </cell>
          <cell r="I915" t="str">
            <v>Bidovce</v>
          </cell>
          <cell r="J915">
            <v>181</v>
          </cell>
          <cell r="K915" t="str">
            <v>Bidovce</v>
          </cell>
          <cell r="L915">
            <v>4445</v>
          </cell>
          <cell r="M915" t="str">
            <v>SR</v>
          </cell>
          <cell r="N915" t="str">
            <v>Bidovce 181, 04445 Bidovce</v>
          </cell>
          <cell r="O915" t="str">
            <v>Košice-okolie</v>
          </cell>
          <cell r="P915" t="str">
            <v>Košický kraj</v>
          </cell>
          <cell r="Q915" t="str">
            <v>17082102</v>
          </cell>
        </row>
        <row r="916">
          <cell r="C916" t="str">
            <v>09I02-03-V04-00952</v>
          </cell>
          <cell r="D916" t="str">
            <v>Koncept digitálneho riešenia pre účinné zlepšenie postavenia webovej stránky vo vyhľadávaní</v>
          </cell>
          <cell r="E916">
            <v>45154</v>
          </cell>
          <cell r="F916">
            <v>45154.696574074071</v>
          </cell>
          <cell r="G916" t="str">
            <v>-</v>
          </cell>
          <cell r="H916" t="str">
            <v>webex advertising, s.r.o.</v>
          </cell>
          <cell r="I916" t="str">
            <v>(blank)</v>
          </cell>
          <cell r="J916">
            <v>2</v>
          </cell>
          <cell r="K916" t="str">
            <v>Košice - mestská časť Juh</v>
          </cell>
          <cell r="L916">
            <v>4011</v>
          </cell>
          <cell r="M916" t="str">
            <v>SR</v>
          </cell>
          <cell r="N916" t="str">
            <v>(blank) 2, 04011 Košice - mestská časť Juh</v>
          </cell>
          <cell r="O916" t="str">
            <v>Košice - mestská časť Západ</v>
          </cell>
          <cell r="P916" t="str">
            <v>Košický kraj</v>
          </cell>
          <cell r="Q916" t="str">
            <v>50453122</v>
          </cell>
        </row>
        <row r="917">
          <cell r="C917" t="str">
            <v>09I02-03-V04-00953</v>
          </cell>
          <cell r="D917" t="str">
            <v>FitPlan Pro: Digitalizovanie interných procesov v oblasti personalizované tréningy a wellness systém</v>
          </cell>
          <cell r="E917">
            <v>45154</v>
          </cell>
          <cell r="F917">
            <v>45154.71125</v>
          </cell>
          <cell r="G917">
            <v>45159.71125</v>
          </cell>
          <cell r="H917" t="str">
            <v>TANNY s. r. o.</v>
          </cell>
          <cell r="I917" t="str">
            <v>Ľubochnianska</v>
          </cell>
          <cell r="J917" t="str">
            <v>2073/5</v>
          </cell>
          <cell r="K917" t="str">
            <v>Prešov</v>
          </cell>
          <cell r="L917">
            <v>8006</v>
          </cell>
          <cell r="M917" t="str">
            <v>SR</v>
          </cell>
          <cell r="N917" t="str">
            <v>Ľubochnianska 2073/5, 08006 Prešov</v>
          </cell>
          <cell r="O917" t="str">
            <v>Prešov</v>
          </cell>
          <cell r="P917" t="str">
            <v>Prešovský kraj</v>
          </cell>
          <cell r="Q917">
            <v>54955700</v>
          </cell>
        </row>
        <row r="918">
          <cell r="C918" t="str">
            <v>09I02-03-V04-00954</v>
          </cell>
          <cell r="D918" t="str">
            <v>Umenie a kultúra prostredníctvom digitálu bližšie k ľuďom v čase i v nečase</v>
          </cell>
          <cell r="E918">
            <v>45154</v>
          </cell>
          <cell r="F918">
            <v>45154.715069444443</v>
          </cell>
          <cell r="G918" t="str">
            <v>-</v>
          </cell>
          <cell r="H918" t="str">
            <v>DORA Gallery n.o.</v>
          </cell>
          <cell r="I918" t="str">
            <v>Nad plážou</v>
          </cell>
          <cell r="J918">
            <v>23</v>
          </cell>
          <cell r="K918" t="str">
            <v>Banská Bystrica</v>
          </cell>
          <cell r="L918">
            <v>97401</v>
          </cell>
          <cell r="M918" t="str">
            <v>SR</v>
          </cell>
          <cell r="N918" t="str">
            <v>Nad plážou 23, 97401 Banská Bystrica</v>
          </cell>
          <cell r="O918" t="str">
            <v>Banská Bystrica</v>
          </cell>
          <cell r="P918" t="str">
            <v>Banskobystrický kraj</v>
          </cell>
          <cell r="Q918" t="str">
            <v>53278691</v>
          </cell>
        </row>
        <row r="919">
          <cell r="C919" t="str">
            <v>09I02-03-V04-00955</v>
          </cell>
          <cell r="D919" t="str">
            <v>Digitalizácia a automatizácia procesov v podniku</v>
          </cell>
          <cell r="E919">
            <v>45154</v>
          </cell>
          <cell r="F919">
            <v>45154.716979166667</v>
          </cell>
          <cell r="G919">
            <v>45154.716979166667</v>
          </cell>
          <cell r="H919" t="str">
            <v>Ing. Martina Kravcová - PLAIN POWER</v>
          </cell>
          <cell r="I919" t="str">
            <v>Hlaváčikova</v>
          </cell>
          <cell r="J919" t="str">
            <v>3105/23</v>
          </cell>
          <cell r="K919" t="str">
            <v>Bratislava - mestská časť Karlova Ves</v>
          </cell>
          <cell r="L919">
            <v>84105</v>
          </cell>
          <cell r="M919" t="str">
            <v>SR</v>
          </cell>
          <cell r="N919" t="str">
            <v>Hlaváčikova 3105/23, 84105 Bratislava - mestská časť Karlova Ves</v>
          </cell>
          <cell r="O919" t="str">
            <v>Bratislava IV</v>
          </cell>
          <cell r="P919" t="str">
            <v>Bratislavský kraj</v>
          </cell>
          <cell r="Q919" t="str">
            <v>50609190</v>
          </cell>
        </row>
        <row r="920">
          <cell r="C920" t="str">
            <v>09I02-03-V04-00956</v>
          </cell>
          <cell r="D920" t="str">
            <v>Digitalizácia interných procesov a evidencia stavebných projektov pre firmu RIMIT s.r.o.</v>
          </cell>
          <cell r="E920">
            <v>45154</v>
          </cell>
          <cell r="F920">
            <v>45154.718263888892</v>
          </cell>
          <cell r="G920">
            <v>45159.718263888892</v>
          </cell>
          <cell r="H920" t="str">
            <v>RIMIT s. r. o.</v>
          </cell>
          <cell r="I920" t="str">
            <v>Jenisejská</v>
          </cell>
          <cell r="J920" t="str">
            <v>45/A</v>
          </cell>
          <cell r="K920" t="str">
            <v>Košice - mestská časť Nad jazerom</v>
          </cell>
          <cell r="L920">
            <v>4012</v>
          </cell>
          <cell r="M920" t="str">
            <v>SR</v>
          </cell>
          <cell r="N920" t="str">
            <v>Jenisejská 45/A, 04012 Košice - mestská časť Nad jazerom</v>
          </cell>
          <cell r="O920" t="str">
            <v>Košice I</v>
          </cell>
          <cell r="P920" t="str">
            <v>Košický kraj</v>
          </cell>
          <cell r="Q920" t="str">
            <v>53262361</v>
          </cell>
        </row>
        <row r="921">
          <cell r="C921" t="str">
            <v>09I02-03-V04-00957</v>
          </cell>
          <cell r="D921" t="str">
            <v>StavebMaster - Digitalizácia virtuálnej riadiacej kancelárie pre stavebné zákazky</v>
          </cell>
          <cell r="E921">
            <v>45154</v>
          </cell>
          <cell r="F921">
            <v>45154.734976851854</v>
          </cell>
          <cell r="G921" t="str">
            <v>-</v>
          </cell>
          <cell r="H921" t="str">
            <v>Daniel Baran</v>
          </cell>
          <cell r="I921" t="str">
            <v>Pavlovce</v>
          </cell>
          <cell r="J921" t="str">
            <v>250/120</v>
          </cell>
          <cell r="K921" t="str">
            <v>Pavlovce</v>
          </cell>
          <cell r="L921">
            <v>9431</v>
          </cell>
          <cell r="M921" t="str">
            <v>SR</v>
          </cell>
          <cell r="N921" t="str">
            <v>Pavlovce 250/120, 09431 Pavlovce</v>
          </cell>
          <cell r="O921" t="str">
            <v>Vranov nad Topľou</v>
          </cell>
          <cell r="P921" t="str">
            <v>Prešovský kraj</v>
          </cell>
          <cell r="Q921">
            <v>40054641</v>
          </cell>
        </row>
        <row r="922">
          <cell r="C922" t="str">
            <v>09I02-03-V04-00958</v>
          </cell>
          <cell r="D922" t="str">
            <v>Návrh individualizovaného riešenia na digitalizáciu financií, automatizáciu a optimalizáciu interných procesov</v>
          </cell>
          <cell r="E922">
            <v>45154</v>
          </cell>
          <cell r="F922">
            <v>45154.741597222222</v>
          </cell>
          <cell r="G922">
            <v>45154.741597222222</v>
          </cell>
          <cell r="H922" t="str">
            <v>Fond na podporu vzdelávania</v>
          </cell>
          <cell r="I922" t="str">
            <v>Panenská</v>
          </cell>
          <cell r="J922">
            <v>29</v>
          </cell>
          <cell r="K922" t="str">
            <v>Bratislava</v>
          </cell>
          <cell r="L922">
            <v>81103</v>
          </cell>
          <cell r="M922" t="str">
            <v>SR</v>
          </cell>
          <cell r="N922" t="str">
            <v>Panenská 29, 81103 Bratislava</v>
          </cell>
          <cell r="O922" t="str">
            <v>Bratislava I</v>
          </cell>
          <cell r="P922" t="str">
            <v>Bratislavský kraj</v>
          </cell>
          <cell r="Q922">
            <v>47245531</v>
          </cell>
        </row>
        <row r="923">
          <cell r="C923" t="str">
            <v>09I02-03-V04-00959</v>
          </cell>
          <cell r="D923" t="str">
            <v>Zhodnotenie a individualizovaný návrh opatrení na zvýšenie úrovne kybernetickej bezpečnosti pre Pierre Baguette s.r.o.</v>
          </cell>
          <cell r="E923">
            <v>45154</v>
          </cell>
          <cell r="F923">
            <v>45154.742268518516</v>
          </cell>
          <cell r="G923">
            <v>45161.742268518516</v>
          </cell>
          <cell r="H923" t="str">
            <v>Pierre Baguette s. r. o.</v>
          </cell>
          <cell r="I923" t="str">
            <v>Veľkoúľanská</v>
          </cell>
          <cell r="J923" t="str">
            <v>1716/9</v>
          </cell>
          <cell r="K923" t="str">
            <v>Sládkovičovo</v>
          </cell>
          <cell r="L923">
            <v>92521</v>
          </cell>
          <cell r="M923" t="str">
            <v>SR</v>
          </cell>
          <cell r="N923" t="str">
            <v>Veľkoúľanská 1716/9, 92521 Sládkovičovo</v>
          </cell>
          <cell r="O923" t="str">
            <v>Galanta</v>
          </cell>
          <cell r="P923" t="str">
            <v>Trnavský kraj</v>
          </cell>
          <cell r="Q923" t="str">
            <v>36255220</v>
          </cell>
        </row>
        <row r="924">
          <cell r="C924" t="str">
            <v>09I02-03-V04-00960</v>
          </cell>
          <cell r="D924" t="str">
            <v>EkoOmitek - Digitalizácia predaja a aplikácie hlinených omietok v spoločnosti BuildTrans, s. r. o.</v>
          </cell>
          <cell r="E924">
            <v>45154</v>
          </cell>
          <cell r="F924">
            <v>45154.747719907406</v>
          </cell>
          <cell r="G924" t="str">
            <v>-</v>
          </cell>
          <cell r="H924" t="str">
            <v>BuildTrans, s. r. o.</v>
          </cell>
          <cell r="I924" t="str">
            <v>Južná trieda</v>
          </cell>
          <cell r="J924" t="str">
            <v>2881/4B</v>
          </cell>
          <cell r="K924" t="str">
            <v>Košice - mestská časť Juh</v>
          </cell>
          <cell r="L924">
            <v>4001</v>
          </cell>
          <cell r="M924" t="str">
            <v>SR</v>
          </cell>
          <cell r="N924" t="str">
            <v>Južná trieda 2881/4B, 04001 Košice - mestská časť Juh</v>
          </cell>
          <cell r="O924" t="str">
            <v>Košice I</v>
          </cell>
          <cell r="P924" t="str">
            <v>Košický kraj</v>
          </cell>
          <cell r="Q924">
            <v>52592928</v>
          </cell>
        </row>
        <row r="925">
          <cell r="C925" t="str">
            <v>09I02-03-V04-00961</v>
          </cell>
          <cell r="D925" t="str">
            <v>Posúdenie a implementovanie potenciálu umelej inteligencie v rámci meteorologickej činnosti</v>
          </cell>
          <cell r="E925">
            <v>45154</v>
          </cell>
          <cell r="F925">
            <v>45154.763784722221</v>
          </cell>
          <cell r="G925" t="str">
            <v>-</v>
          </cell>
          <cell r="H925" t="str">
            <v>Yuno s.r.o.</v>
          </cell>
          <cell r="I925" t="str">
            <v>Dolná</v>
          </cell>
          <cell r="J925">
            <v>6</v>
          </cell>
          <cell r="K925" t="str">
            <v>Banská Bystrica</v>
          </cell>
          <cell r="L925">
            <v>97401</v>
          </cell>
          <cell r="M925" t="str">
            <v>SR</v>
          </cell>
          <cell r="N925" t="str">
            <v>Dolná 6, 97401 Banská Bystrica</v>
          </cell>
          <cell r="O925" t="str">
            <v>Banská Bystrica</v>
          </cell>
          <cell r="P925" t="str">
            <v>Banskobystrický kraj</v>
          </cell>
          <cell r="Q925">
            <v>46622454</v>
          </cell>
        </row>
        <row r="926">
          <cell r="C926" t="str">
            <v>09I02-03-V04-00962</v>
          </cell>
          <cell r="D926" t="str">
            <v>Lojalitné riešenie pre klientelu v HORECA segmente</v>
          </cell>
          <cell r="E926">
            <v>45154</v>
          </cell>
          <cell r="F926">
            <v>45154.80574074074</v>
          </cell>
          <cell r="G926" t="str">
            <v>-</v>
          </cell>
          <cell r="H926" t="str">
            <v>L.U.CH.</v>
          </cell>
          <cell r="I926" t="str">
            <v>Šenkvická cesta</v>
          </cell>
          <cell r="J926">
            <v>14</v>
          </cell>
          <cell r="K926" t="str">
            <v>Pezinok</v>
          </cell>
          <cell r="L926">
            <v>90201</v>
          </cell>
          <cell r="M926" t="str">
            <v>SR</v>
          </cell>
          <cell r="N926" t="str">
            <v>Šenkvická cesta 14, 90201 Pezinok</v>
          </cell>
          <cell r="O926" t="str">
            <v>Pezinok</v>
          </cell>
          <cell r="P926" t="str">
            <v>Bratislavský kraj</v>
          </cell>
          <cell r="Q926" t="str">
            <v>31432409</v>
          </cell>
        </row>
        <row r="927">
          <cell r="C927" t="str">
            <v>09I02-03-V04-00963</v>
          </cell>
          <cell r="D927" t="str">
            <v>Digitálna infraštruktúra pre automatizáciu procesov</v>
          </cell>
          <cell r="E927">
            <v>45154</v>
          </cell>
          <cell r="F927">
            <v>45154.805694444447</v>
          </cell>
          <cell r="G927" t="str">
            <v>-</v>
          </cell>
          <cell r="H927" t="str">
            <v>FLOVER</v>
          </cell>
          <cell r="I927" t="str">
            <v>Golianova</v>
          </cell>
          <cell r="J927" t="str">
            <v>9/9</v>
          </cell>
          <cell r="K927" t="str">
            <v>Banská Bystrica</v>
          </cell>
          <cell r="L927">
            <v>97401</v>
          </cell>
          <cell r="M927" t="str">
            <v>SR</v>
          </cell>
          <cell r="N927" t="str">
            <v>Golianova 9/9, 97401 Banská Bystrica</v>
          </cell>
          <cell r="O927" t="str">
            <v>Banská Bystrica</v>
          </cell>
          <cell r="P927" t="str">
            <v>Banskobystrický kraj</v>
          </cell>
          <cell r="Q927" t="str">
            <v>46416382</v>
          </cell>
        </row>
        <row r="928">
          <cell r="C928" t="str">
            <v>09I02-03-V04-00964</v>
          </cell>
          <cell r="D928" t="str">
            <v>Návrh individualizovaného riešenia pre automatizáciu a digitalizáciu procesov</v>
          </cell>
          <cell r="E928">
            <v>45154</v>
          </cell>
          <cell r="F928">
            <v>45154.814652777779</v>
          </cell>
          <cell r="G928">
            <v>45154.814652777779</v>
          </cell>
          <cell r="H928" t="str">
            <v>YOURLOX, s. r. o.</v>
          </cell>
          <cell r="I928" t="str">
            <v>Ulica Pekárska</v>
          </cell>
          <cell r="J928" t="str">
            <v>14/160</v>
          </cell>
          <cell r="K928" t="str">
            <v>Trnava</v>
          </cell>
          <cell r="L928">
            <v>91701</v>
          </cell>
          <cell r="M928" t="str">
            <v>SR</v>
          </cell>
          <cell r="N928" t="str">
            <v>Ulica Pekárska 14/160, 91701 Trnava</v>
          </cell>
          <cell r="O928" t="str">
            <v>Trnava</v>
          </cell>
          <cell r="P928" t="str">
            <v>Trnavský kraj</v>
          </cell>
          <cell r="Q928" t="str">
            <v>53982371</v>
          </cell>
        </row>
        <row r="929">
          <cell r="C929" t="str">
            <v>09I02-03-V04-00965</v>
          </cell>
          <cell r="D929" t="str">
            <v>Digitalizácia predajných kanálov spoločnosti TPD WOOD s.r.o. - analýza a plán implementácie s komplexnými odbornými výstupmi</v>
          </cell>
          <cell r="E929">
            <v>45154</v>
          </cell>
          <cell r="F929">
            <v>45154.87704861111</v>
          </cell>
          <cell r="G929">
            <v>45154.87704861111</v>
          </cell>
          <cell r="H929" t="str">
            <v>KAUFMANN GROUP s. r. o.</v>
          </cell>
          <cell r="I929" t="str">
            <v>Nižný Mirošov</v>
          </cell>
          <cell r="J929">
            <v>7</v>
          </cell>
          <cell r="K929" t="str">
            <v>Nižný Mirošov</v>
          </cell>
          <cell r="L929">
            <v>9011</v>
          </cell>
          <cell r="M929" t="str">
            <v>SR</v>
          </cell>
          <cell r="N929" t="str">
            <v>Nižný Mirošov 7, 09011 Nižný Mirošov</v>
          </cell>
          <cell r="O929" t="str">
            <v>Svidník</v>
          </cell>
          <cell r="P929" t="str">
            <v>Prešovský kraj</v>
          </cell>
          <cell r="Q929">
            <v>52594173</v>
          </cell>
        </row>
        <row r="930">
          <cell r="C930" t="str">
            <v>09I02-03-V04-00966</v>
          </cell>
          <cell r="D930" t="str">
            <v>Digitalizácia skladových a výrobných procesov v spoločnosti ALTEVITA s.r.o. : Štúdia a plán implementácie a digitalizácie.</v>
          </cell>
          <cell r="E930">
            <v>45154</v>
          </cell>
          <cell r="F930">
            <v>45154.883414351854</v>
          </cell>
          <cell r="G930">
            <v>45154.883414351854</v>
          </cell>
          <cell r="H930" t="str">
            <v xml:space="preserve">	
Bandor s. r. o.</v>
          </cell>
          <cell r="I930" t="str">
            <v>Sokolovská</v>
          </cell>
          <cell r="J930">
            <v>10</v>
          </cell>
          <cell r="K930" t="str">
            <v xml:space="preserve">Košice - mestská časť Západ </v>
          </cell>
          <cell r="L930">
            <v>4011</v>
          </cell>
          <cell r="M930" t="str">
            <v>SR</v>
          </cell>
          <cell r="N930" t="str">
            <v xml:space="preserve">Sokolovská 10, 04011 Košice - mestská časť Západ </v>
          </cell>
          <cell r="O930" t="str">
            <v>Košice - mestská časť Západ</v>
          </cell>
          <cell r="P930" t="str">
            <v>Košický kraj</v>
          </cell>
          <cell r="Q930" t="str">
            <v>47050284</v>
          </cell>
        </row>
        <row r="931">
          <cell r="C931" t="str">
            <v>09I02-03-V04-00967</v>
          </cell>
          <cell r="D931" t="str">
            <v>Analýza a definícia automatizácie procesu práce s klientom a digitalizácia v prevádzke ubytovacieho a stravovacieho zariadenia</v>
          </cell>
          <cell r="E931">
            <v>45154</v>
          </cell>
          <cell r="F931">
            <v>45154.883761574078</v>
          </cell>
          <cell r="G931">
            <v>45154.883761574078</v>
          </cell>
          <cell r="H931" t="str">
            <v>Hostinec u Klačkov s.r.o.</v>
          </cell>
          <cell r="I931" t="str">
            <v>Klačkov</v>
          </cell>
          <cell r="J931">
            <v>791</v>
          </cell>
          <cell r="K931" t="str">
            <v>Lubina</v>
          </cell>
          <cell r="L931">
            <v>91612</v>
          </cell>
          <cell r="M931" t="str">
            <v>SR</v>
          </cell>
          <cell r="N931" t="str">
            <v>Klačkov 791, 91612 Lubina</v>
          </cell>
          <cell r="O931" t="str">
            <v>Nové Mesto nad Váhom</v>
          </cell>
          <cell r="P931" t="str">
            <v>Trenčiansky kraj</v>
          </cell>
          <cell r="Q931" t="str">
            <v>35852178</v>
          </cell>
        </row>
        <row r="932">
          <cell r="C932" t="str">
            <v>09I02-03-V04-00968</v>
          </cell>
          <cell r="D932" t="str">
            <v>Digitalizácia predaných procesov a správa skladových zásob</v>
          </cell>
          <cell r="E932">
            <v>45154</v>
          </cell>
          <cell r="F932">
            <v>45154.892685185187</v>
          </cell>
          <cell r="G932" t="str">
            <v>-</v>
          </cell>
          <cell r="H932" t="str">
            <v>Wooden Maps &amp; Decor, s.r.o.</v>
          </cell>
          <cell r="I932" t="str">
            <v>Dunajská</v>
          </cell>
          <cell r="J932" t="str">
            <v>2304/4</v>
          </cell>
          <cell r="K932" t="str">
            <v>Bratislava - mestská časť Staré Mesto</v>
          </cell>
          <cell r="L932">
            <v>81108</v>
          </cell>
          <cell r="M932" t="str">
            <v>SR</v>
          </cell>
          <cell r="N932" t="str">
            <v>Dunajská 2304/4, 81108 Bratislava - mestská časť Staré Mesto</v>
          </cell>
          <cell r="O932" t="str">
            <v>Bratislava I</v>
          </cell>
          <cell r="P932" t="str">
            <v>Bratislavský kraj</v>
          </cell>
          <cell r="Q932" t="str">
            <v>46309870</v>
          </cell>
        </row>
        <row r="933">
          <cell r="C933" t="str">
            <v>09I02-03-V04-00969</v>
          </cell>
          <cell r="D933" t="str">
            <v>Zvysenie digitalizacie pri pouzivani zakaznickeho centra spolocnosti</v>
          </cell>
          <cell r="E933">
            <v>45154</v>
          </cell>
          <cell r="F933">
            <v>45154.913923611108</v>
          </cell>
          <cell r="G933">
            <v>45162.913923611108</v>
          </cell>
          <cell r="H933" t="str">
            <v>CONGESBERGH, s.r.o.</v>
          </cell>
          <cell r="I933" t="str">
            <v>Kapicova</v>
          </cell>
          <cell r="J933" t="str">
            <v>1192/2</v>
          </cell>
          <cell r="K933" t="str">
            <v>Bratislava - mestská časť Petržalka</v>
          </cell>
          <cell r="L933">
            <v>85101</v>
          </cell>
          <cell r="M933" t="str">
            <v>SR</v>
          </cell>
          <cell r="N933" t="str">
            <v>Kapicova 1192/2, 85101 Bratislava - mestská časť Petržalka</v>
          </cell>
          <cell r="O933" t="str">
            <v>Bratislava V</v>
          </cell>
          <cell r="P933" t="str">
            <v>Bratislavský kraj</v>
          </cell>
          <cell r="Q933" t="str">
            <v>35835095</v>
          </cell>
        </row>
        <row r="934">
          <cell r="C934" t="str">
            <v>09I02-03-V04-00970</v>
          </cell>
          <cell r="D934" t="str">
            <v>Vypracovanie analýz pre rôzne digitálne okruhy (SEO, Analýza interných digitálnych procesov a návrh plánu na zdigitalizovanie dát pre rozhodovanie manažmentu)</v>
          </cell>
          <cell r="E934">
            <v>45154</v>
          </cell>
          <cell r="F934">
            <v>45154.919398148151</v>
          </cell>
          <cell r="G934">
            <v>45154.919398148151</v>
          </cell>
          <cell r="H934" t="str">
            <v>PRO CYCLING, s. r. o.</v>
          </cell>
          <cell r="I934" t="str">
            <v>Medveďovej</v>
          </cell>
          <cell r="J934" t="str">
            <v>1/A</v>
          </cell>
          <cell r="K934" t="str">
            <v>Bratislava - mestská časť Petržalka</v>
          </cell>
          <cell r="L934">
            <v>85104</v>
          </cell>
          <cell r="M934" t="str">
            <v>SR</v>
          </cell>
          <cell r="N934" t="str">
            <v>Medveďovej 1/A, 85104 Bratislava - mestská časť Petržalka</v>
          </cell>
          <cell r="O934" t="str">
            <v>Bratislava V</v>
          </cell>
          <cell r="P934" t="str">
            <v>Bratislavský kraj</v>
          </cell>
          <cell r="Q934">
            <v>44556063</v>
          </cell>
        </row>
        <row r="935">
          <cell r="C935" t="str">
            <v>09I02-03-V04-00971</v>
          </cell>
          <cell r="D935" t="str">
            <v>Analýza optimalizácie internetového obchodu spoločnosti Gotana, s.r.o.</v>
          </cell>
          <cell r="E935">
            <v>45154</v>
          </cell>
          <cell r="F935">
            <v>45154.925856481481</v>
          </cell>
          <cell r="G935">
            <v>45154.925856481481</v>
          </cell>
          <cell r="H935" t="str">
            <v>GOTANA, s. r. o.</v>
          </cell>
          <cell r="I935" t="str">
            <v>Nedanovce</v>
          </cell>
          <cell r="J935">
            <v>301</v>
          </cell>
          <cell r="K935" t="str">
            <v>Nedanovce</v>
          </cell>
          <cell r="L935">
            <v>95843</v>
          </cell>
          <cell r="M935" t="str">
            <v>SR</v>
          </cell>
          <cell r="N935" t="str">
            <v>Nedanovce 301, 95843 Nedanovce</v>
          </cell>
          <cell r="O935" t="str">
            <v>Partizánske</v>
          </cell>
          <cell r="P935" t="str">
            <v>Trenčiansky kraj</v>
          </cell>
          <cell r="Q935" t="str">
            <v>46279491</v>
          </cell>
        </row>
        <row r="936">
          <cell r="C936" t="str">
            <v>09I02-03-V04-00972</v>
          </cell>
          <cell r="D936" t="str">
            <v>Individualizované riešenie nedostatočnej digitalizácie firmy so zameraním na interné procesy</v>
          </cell>
          <cell r="E936">
            <v>45154</v>
          </cell>
          <cell r="F936">
            <v>45154.952187499999</v>
          </cell>
          <cell r="G936">
            <v>45154.952187499999</v>
          </cell>
          <cell r="H936" t="str">
            <v>Pevoni Research s. r. o.</v>
          </cell>
          <cell r="I936" t="str">
            <v>Ipeľská</v>
          </cell>
          <cell r="J936" t="str">
            <v>5140/7</v>
          </cell>
          <cell r="K936" t="str">
            <v>Bratislava - mestská časť Podunajské Biskupice</v>
          </cell>
          <cell r="L936">
            <v>82107</v>
          </cell>
          <cell r="M936" t="str">
            <v>SR</v>
          </cell>
          <cell r="N936" t="str">
            <v>Ipeľská 5140/7, 82107 Bratislava - mestská časť Podunajské Biskupice</v>
          </cell>
          <cell r="O936" t="str">
            <v>Bratislava II</v>
          </cell>
          <cell r="P936" t="str">
            <v>Bratislavský kraj</v>
          </cell>
          <cell r="Q936" t="str">
            <v>47463481</v>
          </cell>
        </row>
        <row r="937">
          <cell r="C937" t="str">
            <v>09I02-03-V04-00973</v>
          </cell>
          <cell r="D937" t="str">
            <v>Individualizované riešenie nedostatočnej digitalizácie firmyso zameraním na interné procesy</v>
          </cell>
          <cell r="E937">
            <v>45154</v>
          </cell>
          <cell r="F937">
            <v>45154.952291666668</v>
          </cell>
          <cell r="G937">
            <v>45154.952291666668</v>
          </cell>
          <cell r="H937" t="str">
            <v>NATTYS, s.r.o.</v>
          </cell>
          <cell r="I937" t="str">
            <v>Ladomerská Vieska</v>
          </cell>
          <cell r="J937">
            <v>52</v>
          </cell>
          <cell r="K937" t="str">
            <v>Ladomerská Vieska</v>
          </cell>
          <cell r="L937">
            <v>96501</v>
          </cell>
          <cell r="M937" t="str">
            <v>SR</v>
          </cell>
          <cell r="N937" t="str">
            <v>Ladomerská Vieska 52, 96501 Ladomerská Vieska</v>
          </cell>
          <cell r="O937" t="str">
            <v>Žiar nad Hronom</v>
          </cell>
          <cell r="P937" t="str">
            <v>Banskobystrický kraj</v>
          </cell>
          <cell r="Q937" t="str">
            <v>44667311</v>
          </cell>
        </row>
        <row r="938">
          <cell r="C938" t="str">
            <v>09I02-03-V04-00974</v>
          </cell>
          <cell r="D938" t="str">
            <v>Analýza a návrh cloudovej infraštruktúry pre e-commerce riešenie król.shop</v>
          </cell>
          <cell r="E938">
            <v>45154</v>
          </cell>
          <cell r="F938">
            <v>45154.963645833333</v>
          </cell>
          <cell r="G938">
            <v>45154.963645833333</v>
          </cell>
          <cell r="H938" t="str">
            <v>ESC Technology s.r.o.</v>
          </cell>
          <cell r="I938" t="str">
            <v>Benadova</v>
          </cell>
          <cell r="J938">
            <v>19</v>
          </cell>
          <cell r="K938" t="str">
            <v>Košice - mestská časť Dargovských hrdinov</v>
          </cell>
          <cell r="L938">
            <v>4022</v>
          </cell>
          <cell r="M938" t="str">
            <v>SR</v>
          </cell>
          <cell r="N938" t="str">
            <v>Benadova 19, 04022 Košice - mestská časť Dargovských hrdinov</v>
          </cell>
          <cell r="O938" t="str">
            <v>Košice III</v>
          </cell>
          <cell r="P938" t="str">
            <v>Košický kraj</v>
          </cell>
          <cell r="Q938">
            <v>53045416</v>
          </cell>
        </row>
        <row r="939">
          <cell r="C939" t="str">
            <v>09I02-03-V04-00975</v>
          </cell>
          <cell r="D939" t="str">
            <v>Individualizované riešenie pre digitalizáciu nákupného procesu - Archa Tech</v>
          </cell>
          <cell r="E939">
            <v>45155</v>
          </cell>
          <cell r="F939">
            <v>45155.067986111113</v>
          </cell>
          <cell r="G939">
            <v>45155.067986111113</v>
          </cell>
          <cell r="H939" t="str">
            <v>CH Digital s. r. o.</v>
          </cell>
          <cell r="I939" t="str">
            <v>Záhradnícka</v>
          </cell>
          <cell r="J939" t="str">
            <v>5600/66</v>
          </cell>
          <cell r="K939" t="str">
            <v>Bratislava - mestská časť Ružinov</v>
          </cell>
          <cell r="L939">
            <v>82108</v>
          </cell>
          <cell r="M939" t="str">
            <v>SR</v>
          </cell>
          <cell r="N939" t="str">
            <v>Záhradnícka 5600/66, 82108 Bratislava - mestská časť Ružinov</v>
          </cell>
          <cell r="O939" t="str">
            <v>Bratislava I</v>
          </cell>
          <cell r="P939" t="str">
            <v>Bratislavský kraj</v>
          </cell>
          <cell r="Q939">
            <v>51418151</v>
          </cell>
        </row>
        <row r="940">
          <cell r="C940" t="str">
            <v>09I02-03-V04-00976</v>
          </cell>
          <cell r="D940" t="str">
            <v>Prechod k digitálnej budúcnosti vo 4business, s.r.o.</v>
          </cell>
          <cell r="E940">
            <v>45155</v>
          </cell>
          <cell r="F940">
            <v>45155.103252314817</v>
          </cell>
          <cell r="G940">
            <v>45155.103252314817</v>
          </cell>
          <cell r="H940" t="str">
            <v>4business, s.r.o.</v>
          </cell>
          <cell r="I940" t="str">
            <v>Partizánska cesta</v>
          </cell>
          <cell r="J940">
            <v>12793</v>
          </cell>
          <cell r="K940" t="str">
            <v>Banská Bystrica</v>
          </cell>
          <cell r="L940">
            <v>97401</v>
          </cell>
          <cell r="M940" t="str">
            <v>SR</v>
          </cell>
          <cell r="N940" t="str">
            <v>Partizánska cesta 12793, 97401 Banská Bystrica</v>
          </cell>
          <cell r="O940" t="str">
            <v>Banská Bystrica</v>
          </cell>
          <cell r="P940" t="str">
            <v>Banskobystrický kraj</v>
          </cell>
          <cell r="Q940" t="str">
            <v>36056618</v>
          </cell>
        </row>
        <row r="941">
          <cell r="C941" t="str">
            <v>09I02-03-V04-00977</v>
          </cell>
          <cell r="D941" t="str">
            <v>Komplexná integrácia CRM systému pre TZB Technológie - service</v>
          </cell>
          <cell r="E941">
            <v>45155</v>
          </cell>
          <cell r="F941">
            <v>45155.348437499997</v>
          </cell>
          <cell r="G941">
            <v>45155.348437499997</v>
          </cell>
          <cell r="H941" t="str">
            <v>TZB Technológie - service, s. r. o.</v>
          </cell>
          <cell r="I941" t="str">
            <v>A. Gwerkovej</v>
          </cell>
          <cell r="J941" t="str">
            <v>1515/28</v>
          </cell>
          <cell r="K941" t="str">
            <v>Bratislava - mestská časť Petržalka</v>
          </cell>
          <cell r="L941">
            <v>85104</v>
          </cell>
          <cell r="M941" t="str">
            <v>SR</v>
          </cell>
          <cell r="N941" t="str">
            <v>A. Gwerkovej 1515/28, 85104 Bratislava - mestská časť Petržalka</v>
          </cell>
          <cell r="O941" t="str">
            <v>Bratislava V</v>
          </cell>
          <cell r="P941" t="str">
            <v>Bratislavský kraj</v>
          </cell>
          <cell r="Q941">
            <v>47650478</v>
          </cell>
        </row>
        <row r="942">
          <cell r="C942" t="str">
            <v>09I02-03-V04-00978</v>
          </cell>
          <cell r="D942" t="str">
            <v>Posúdenie a implementovanie potenciálu umelej inteligencie v rámci meteorologickej činnosti</v>
          </cell>
          <cell r="E942">
            <v>45155</v>
          </cell>
          <cell r="F942">
            <v>45155.352835648147</v>
          </cell>
          <cell r="G942" t="str">
            <v>-</v>
          </cell>
          <cell r="H942" t="str">
            <v>Yuno s.r.o.</v>
          </cell>
          <cell r="I942" t="str">
            <v>Dolná</v>
          </cell>
          <cell r="J942">
            <v>6</v>
          </cell>
          <cell r="K942" t="str">
            <v>Banská Bystrica</v>
          </cell>
          <cell r="L942">
            <v>97401</v>
          </cell>
          <cell r="M942" t="str">
            <v>SR</v>
          </cell>
          <cell r="N942" t="str">
            <v>Dolná 6, 97401 Banská Bystrica</v>
          </cell>
          <cell r="O942" t="str">
            <v>Banská Bystrica</v>
          </cell>
          <cell r="P942" t="str">
            <v>Banskobystrický kraj</v>
          </cell>
          <cell r="Q942" t="str">
            <v>46622454</v>
          </cell>
        </row>
        <row r="943">
          <cell r="C943" t="str">
            <v>09I02-03-V04-00979</v>
          </cell>
          <cell r="D943" t="str">
            <v>Audit digitalizačného potenciálu spoločnosti Oravská s.r.o.</v>
          </cell>
          <cell r="E943">
            <v>45155</v>
          </cell>
          <cell r="F943">
            <v>45155.365856481483</v>
          </cell>
          <cell r="G943" t="str">
            <v>-</v>
          </cell>
          <cell r="H943" t="str">
            <v>Oravská s.r.o.</v>
          </cell>
          <cell r="I943" t="str">
            <v>Heydukova</v>
          </cell>
          <cell r="J943">
            <v>1</v>
          </cell>
          <cell r="K943" t="str">
            <v>Bratislava - mestská časť Staré Mesto</v>
          </cell>
          <cell r="L943">
            <v>81108</v>
          </cell>
          <cell r="M943" t="str">
            <v>SR</v>
          </cell>
          <cell r="N943" t="str">
            <v>Heydukova 1, 81108 Bratislava - mestská časť Staré Mesto</v>
          </cell>
          <cell r="O943" t="str">
            <v>Bratislava I</v>
          </cell>
          <cell r="P943" t="str">
            <v>Bratislavský kraj</v>
          </cell>
          <cell r="Q943" t="str">
            <v>36675067</v>
          </cell>
        </row>
        <row r="944">
          <cell r="C944" t="str">
            <v>09I02-03-V04-00980</v>
          </cell>
          <cell r="D944" t="str">
            <v>Digitalizácia poskytovania účtovníckych služieb spoločnosti BKÚ s.r.o.: Komplexný účtovnícky softvér</v>
          </cell>
          <cell r="E944">
            <v>45155</v>
          </cell>
          <cell r="F944">
            <v>45155.373749999999</v>
          </cell>
          <cell r="G944">
            <v>45155.373749999999</v>
          </cell>
          <cell r="H944" t="str">
            <v>BKÚ s. r. o.</v>
          </cell>
          <cell r="I944" t="str">
            <v>Raymanova</v>
          </cell>
          <cell r="J944" t="str">
            <v>9/2766</v>
          </cell>
          <cell r="K944" t="str">
            <v>Prešov</v>
          </cell>
          <cell r="L944">
            <v>8001</v>
          </cell>
          <cell r="M944" t="str">
            <v>SR</v>
          </cell>
          <cell r="N944" t="str">
            <v>Raymanova 9/2766, 08001 Prešov</v>
          </cell>
          <cell r="O944" t="str">
            <v>Prešov</v>
          </cell>
          <cell r="P944" t="str">
            <v>Prešovský kraj</v>
          </cell>
          <cell r="Q944" t="str">
            <v>45655561</v>
          </cell>
        </row>
        <row r="945">
          <cell r="C945" t="str">
            <v>09I02-03-V04-00981</v>
          </cell>
          <cell r="D945" t="str">
            <v>Digitalizácia riadenia interných a skladových procesov s prepojením na developerské projekty spoločnosti GMT projekt, spol. s r.o. - Interný CRM systém</v>
          </cell>
          <cell r="E945">
            <v>45155</v>
          </cell>
          <cell r="F945">
            <v>45155.385127314818</v>
          </cell>
          <cell r="G945">
            <v>45155.385127314818</v>
          </cell>
          <cell r="H945" t="str">
            <v>GMT projekt, spol. s r.o.</v>
          </cell>
          <cell r="I945" t="str">
            <v>Námestie SNP</v>
          </cell>
          <cell r="J945" t="str">
            <v>171/1</v>
          </cell>
          <cell r="K945" t="str">
            <v>Bardejov</v>
          </cell>
          <cell r="L945">
            <v>8501</v>
          </cell>
          <cell r="M945" t="str">
            <v>SR</v>
          </cell>
          <cell r="N945" t="str">
            <v>Námestie SNP 171/1, 08501 Bardejov</v>
          </cell>
          <cell r="O945" t="str">
            <v>Bardejov</v>
          </cell>
          <cell r="P945" t="str">
            <v>Prešovský kraj</v>
          </cell>
          <cell r="Q945">
            <v>36484971</v>
          </cell>
        </row>
        <row r="946">
          <cell r="C946" t="str">
            <v>09I02-03-V04-00982</v>
          </cell>
          <cell r="D946" t="str">
            <v>Analýza možnej implementácie a jej vplyvov digitalizovaného CRM systému v spoločnosti Plannox s.r.o.</v>
          </cell>
          <cell r="E946">
            <v>45155</v>
          </cell>
          <cell r="F946">
            <v>45155.3984837963</v>
          </cell>
          <cell r="G946">
            <v>45155.3984837963</v>
          </cell>
          <cell r="H946" t="str">
            <v>Plannox s.r.o.</v>
          </cell>
          <cell r="I946" t="str">
            <v>Nad plážou</v>
          </cell>
          <cell r="J946" t="str">
            <v>5700/5</v>
          </cell>
          <cell r="K946" t="str">
            <v>Banská Bystrica</v>
          </cell>
          <cell r="L946">
            <v>97401</v>
          </cell>
          <cell r="M946" t="str">
            <v>SR</v>
          </cell>
          <cell r="N946" t="str">
            <v>Nad plážou 5700/5, 97401 Banská Bystrica</v>
          </cell>
          <cell r="O946" t="str">
            <v>Banská Bystrica</v>
          </cell>
          <cell r="P946" t="str">
            <v>Banskobystrický kraj</v>
          </cell>
          <cell r="Q946" t="str">
            <v>51223775</v>
          </cell>
        </row>
        <row r="947">
          <cell r="C947" t="str">
            <v>09I02-03-V04-00983</v>
          </cell>
          <cell r="D947" t="str">
            <v>Telemetry sys</v>
          </cell>
          <cell r="E947">
            <v>45155</v>
          </cell>
          <cell r="F947">
            <v>45155.410092592596</v>
          </cell>
          <cell r="G947" t="str">
            <v>-</v>
          </cell>
          <cell r="H947" t="str">
            <v>be open s.r.o.</v>
          </cell>
          <cell r="I947" t="str">
            <v>Košická</v>
          </cell>
          <cell r="J947" t="str">
            <v>905/52</v>
          </cell>
          <cell r="K947" t="str">
            <v>Bratislava - mestská časť Ružinov</v>
          </cell>
          <cell r="L947">
            <v>82108</v>
          </cell>
          <cell r="M947" t="str">
            <v>SR</v>
          </cell>
          <cell r="N947" t="str">
            <v>Košická 905/52, 82108 Bratislava - mestská časť Ružinov</v>
          </cell>
          <cell r="O947" t="str">
            <v>Bratislava I</v>
          </cell>
          <cell r="P947" t="str">
            <v>Bratislavský kraj</v>
          </cell>
          <cell r="Q947" t="str">
            <v>52989160</v>
          </cell>
        </row>
        <row r="948">
          <cell r="C948" t="str">
            <v>09I02-03-V04-00984</v>
          </cell>
          <cell r="D948" t="str">
            <v>Návrh individualizovaného riešenia v oblasti digitálnej automatizácie a digitálnych procesov s prvkami umelej inteligencie pre účtovnícku spoločnosť vo forme analýzy</v>
          </cell>
          <cell r="E948">
            <v>45155</v>
          </cell>
          <cell r="F948">
            <v>45155.41574074074</v>
          </cell>
          <cell r="G948">
            <v>45155.41574074074</v>
          </cell>
          <cell r="H948" t="str">
            <v>SOLAX RP, s.r.o.</v>
          </cell>
          <cell r="I948" t="str">
            <v>Učňovská</v>
          </cell>
          <cell r="J948" t="str">
            <v>575/8</v>
          </cell>
          <cell r="K948" t="str">
            <v>Košice - mestská časť Šaca</v>
          </cell>
          <cell r="L948">
            <v>4015</v>
          </cell>
          <cell r="M948" t="str">
            <v>SR</v>
          </cell>
          <cell r="N948" t="str">
            <v>Učňovská 575/8, 04015 Košice - mestská časť Šaca</v>
          </cell>
          <cell r="O948" t="str">
            <v>Košice II</v>
          </cell>
          <cell r="P948" t="str">
            <v>Košický kraj</v>
          </cell>
          <cell r="Q948" t="str">
            <v>36594822</v>
          </cell>
        </row>
        <row r="949">
          <cell r="C949" t="str">
            <v>09I02-03-V04-00985</v>
          </cell>
          <cell r="D949" t="str">
            <v>NextLevel - Digitalizácia právnych služieb spoločnosti WITT&amp;KLEIM ADVOKÁTSKA KANCELÁRIA S.R.O.</v>
          </cell>
          <cell r="E949">
            <v>45155</v>
          </cell>
          <cell r="F949">
            <v>45155.427210648151</v>
          </cell>
          <cell r="G949">
            <v>45155.427210648151</v>
          </cell>
          <cell r="H949" t="str">
            <v>WITT&amp;KLEIM ADVOKÁTSKA KANCELÁRIA S.R.O.</v>
          </cell>
          <cell r="I949" t="str">
            <v>Dolná</v>
          </cell>
          <cell r="J949">
            <v>6</v>
          </cell>
          <cell r="K949" t="str">
            <v>Banská Bystrica</v>
          </cell>
          <cell r="L949">
            <v>97401</v>
          </cell>
          <cell r="M949" t="str">
            <v>SR</v>
          </cell>
          <cell r="N949" t="str">
            <v>Dolná 6, 97401 Banská Bystrica</v>
          </cell>
          <cell r="O949" t="str">
            <v>Banská Bystrica</v>
          </cell>
          <cell r="P949" t="str">
            <v>Banskobystrický kraj</v>
          </cell>
          <cell r="Q949">
            <v>47257164</v>
          </cell>
        </row>
        <row r="950">
          <cell r="C950" t="str">
            <v>09I02-03-V04-00986</v>
          </cell>
          <cell r="D950" t="str">
            <v>Digitalizácia a automatizácia segmentácie incidentov a procesov v podniku</v>
          </cell>
          <cell r="E950">
            <v>45155</v>
          </cell>
          <cell r="F950">
            <v>45155.429363425923</v>
          </cell>
          <cell r="G950">
            <v>45156.429363425923</v>
          </cell>
          <cell r="H950" t="str">
            <v>P&amp;T Design Agency, s.r.o.</v>
          </cell>
          <cell r="I950" t="str">
            <v>Kuzmányho</v>
          </cell>
          <cell r="J950" t="str">
            <v>445/2</v>
          </cell>
          <cell r="K950" t="str">
            <v>Nové Mesto nad Váhom</v>
          </cell>
          <cell r="L950">
            <v>91501</v>
          </cell>
          <cell r="M950" t="str">
            <v>SR</v>
          </cell>
          <cell r="N950" t="str">
            <v>Kuzmányho 445/2, 91501 Nové Mesto nad Váhom</v>
          </cell>
          <cell r="O950" t="str">
            <v>Nové Mesto nad Váhom</v>
          </cell>
          <cell r="P950" t="str">
            <v>Trenčiansky kraj</v>
          </cell>
          <cell r="Q950">
            <v>47147393</v>
          </cell>
        </row>
        <row r="951">
          <cell r="C951" t="str">
            <v>09I02-03-V04-00987</v>
          </cell>
          <cell r="D951" t="str">
            <v>Digitálna integrácia mzdovej správy a dokumentového manažmentu s kontrolnými a prediktívnymi modulmi založenými na možnostiach umelej inteligencie</v>
          </cell>
          <cell r="E951">
            <v>45155</v>
          </cell>
          <cell r="F951">
            <v>45155.433576388888</v>
          </cell>
          <cell r="G951">
            <v>45155.433576388888</v>
          </cell>
          <cell r="H951" t="str">
            <v>EDF AUDIT, s.r.o.</v>
          </cell>
          <cell r="I951" t="str">
            <v>Ľaliová</v>
          </cell>
          <cell r="J951" t="str">
            <v>2775/6</v>
          </cell>
          <cell r="K951" t="str">
            <v>Bratislava - mestská časť Ružinov</v>
          </cell>
          <cell r="L951">
            <v>82105</v>
          </cell>
          <cell r="M951" t="str">
            <v>SR</v>
          </cell>
          <cell r="N951" t="str">
            <v>Ľaliová 2775/6, 82105 Bratislava - mestská časť Ružinov</v>
          </cell>
          <cell r="O951" t="str">
            <v>Bratislava II</v>
          </cell>
          <cell r="P951" t="str">
            <v>Bratislavský kraj</v>
          </cell>
          <cell r="Q951">
            <v>35954418</v>
          </cell>
        </row>
        <row r="952">
          <cell r="C952" t="str">
            <v>09I02-03-V04-00988</v>
          </cell>
          <cell r="D952" t="str">
            <v>Poradenstvo spojené s vypracovaním plánu pre implementáciu digitálnych nástrojov a/alebo umelej inteligencie do procesov realitnej činnosti</v>
          </cell>
          <cell r="E952">
            <v>45155</v>
          </cell>
          <cell r="F952">
            <v>45155.436377314814</v>
          </cell>
          <cell r="G952">
            <v>45155.436377314814</v>
          </cell>
          <cell r="H952" t="str">
            <v>R•ESTATE, j. s. a.</v>
          </cell>
          <cell r="I952" t="str">
            <v>Dolná</v>
          </cell>
          <cell r="J952">
            <v>6</v>
          </cell>
          <cell r="K952" t="str">
            <v>Banská Bystrica</v>
          </cell>
          <cell r="L952">
            <v>97401</v>
          </cell>
          <cell r="M952" t="str">
            <v>SR</v>
          </cell>
          <cell r="N952" t="str">
            <v>Dolná 6, 97401 Banská Bystrica</v>
          </cell>
          <cell r="O952" t="str">
            <v>Banská Bystrica</v>
          </cell>
          <cell r="P952" t="str">
            <v>Banskobystrický kraj</v>
          </cell>
          <cell r="Q952">
            <v>53067339</v>
          </cell>
        </row>
        <row r="953">
          <cell r="C953" t="str">
            <v>09I02-03-V04-00989</v>
          </cell>
          <cell r="D953" t="str">
            <v>Analýza možnosti technického riešenia digitálneho evidenčného systému advokátskej kancelárie</v>
          </cell>
          <cell r="E953">
            <v>45155</v>
          </cell>
          <cell r="F953">
            <v>45155.44195601852</v>
          </cell>
          <cell r="G953" t="str">
            <v>-</v>
          </cell>
          <cell r="H953" t="str">
            <v>Mgr. Samuel Kadáš, advokát</v>
          </cell>
          <cell r="I953" t="str">
            <v>Einsteinova</v>
          </cell>
          <cell r="J953" t="str">
            <v>3817/19</v>
          </cell>
          <cell r="K953" t="str">
            <v>Bratislava - mestská časť Petržalka</v>
          </cell>
          <cell r="L953">
            <v>85101</v>
          </cell>
          <cell r="M953" t="str">
            <v>SR</v>
          </cell>
          <cell r="N953" t="str">
            <v>Einsteinova 3817/19, 85101 Bratislava - mestská časť Petržalka</v>
          </cell>
          <cell r="O953" t="str">
            <v>Bratislava V</v>
          </cell>
          <cell r="P953" t="str">
            <v>Bratislavský kraj</v>
          </cell>
          <cell r="Q953" t="str">
            <v>54959616</v>
          </cell>
        </row>
        <row r="954">
          <cell r="C954" t="str">
            <v>09I02-03-V04-00990</v>
          </cell>
          <cell r="D954" t="str">
            <v>Digitalizácia prepojenia objednávkového, skladového a výrobného systému</v>
          </cell>
          <cell r="E954">
            <v>45155</v>
          </cell>
          <cell r="F954">
            <v>45155.445324074077</v>
          </cell>
          <cell r="G954">
            <v>45159.445324074077</v>
          </cell>
          <cell r="H954" t="str">
            <v>BRUVO Slovakia</v>
          </cell>
          <cell r="I954" t="str">
            <v>Priemyselná</v>
          </cell>
          <cell r="J954">
            <v>5</v>
          </cell>
          <cell r="K954" t="str">
            <v>Sereď</v>
          </cell>
          <cell r="L954">
            <v>92601</v>
          </cell>
          <cell r="M954" t="str">
            <v>SR</v>
          </cell>
          <cell r="N954" t="str">
            <v>Priemyselná 5, 92601 Sereď</v>
          </cell>
          <cell r="O954" t="str">
            <v>Galanta</v>
          </cell>
          <cell r="P954" t="str">
            <v>Trnavský kraj</v>
          </cell>
          <cell r="Q954">
            <v>44935617</v>
          </cell>
        </row>
        <row r="955">
          <cell r="C955" t="str">
            <v>09I02-03-V04-00991</v>
          </cell>
          <cell r="D955" t="str">
            <v>Inovácia predajných procesov v DAQE Slovakia s.r.o. cez digitalizáciu a elektronický obchod</v>
          </cell>
          <cell r="E955">
            <v>45155</v>
          </cell>
          <cell r="F955">
            <v>45155.445856481485</v>
          </cell>
          <cell r="G955" t="str">
            <v>-</v>
          </cell>
          <cell r="H955" t="str">
            <v>DAQE Slovakia s.r.o.</v>
          </cell>
          <cell r="I955" t="str">
            <v>Pribinova</v>
          </cell>
          <cell r="J955" t="str">
            <v>8953/62</v>
          </cell>
          <cell r="K955" t="str">
            <v>Žilina</v>
          </cell>
          <cell r="L955">
            <v>1001</v>
          </cell>
          <cell r="M955" t="str">
            <v>SR</v>
          </cell>
          <cell r="N955" t="str">
            <v>Pribinova 8953/62, 01001 Žilina</v>
          </cell>
          <cell r="O955" t="str">
            <v>Žilina</v>
          </cell>
          <cell r="P955" t="str">
            <v>Žilinský kraj</v>
          </cell>
          <cell r="Q955" t="str">
            <v>36848751</v>
          </cell>
        </row>
        <row r="956">
          <cell r="C956" t="str">
            <v>09I02-03-V04-00992</v>
          </cell>
          <cell r="D956" t="str">
            <v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v>
          </cell>
          <cell r="E956">
            <v>45155</v>
          </cell>
          <cell r="F956">
            <v>45155.471886574072</v>
          </cell>
          <cell r="G956">
            <v>45155.471886574072</v>
          </cell>
          <cell r="H956" t="str">
            <v>ARTMIE, spol. s r.o.</v>
          </cell>
          <cell r="I956" t="str">
            <v>Strojárska</v>
          </cell>
          <cell r="J956" t="str">
            <v>603/85</v>
          </cell>
          <cell r="K956" t="str">
            <v>Snina</v>
          </cell>
          <cell r="L956">
            <v>6901</v>
          </cell>
          <cell r="M956" t="str">
            <v>SR</v>
          </cell>
          <cell r="N956" t="str">
            <v>Strojárska 603/85, 06901 Snina</v>
          </cell>
          <cell r="O956" t="str">
            <v>Snina</v>
          </cell>
          <cell r="P956" t="str">
            <v>Prešovský kraj</v>
          </cell>
          <cell r="Q956">
            <v>36731684</v>
          </cell>
        </row>
        <row r="957">
          <cell r="C957" t="str">
            <v>09I02-03-V04-00993</v>
          </cell>
          <cell r="D957" t="str">
            <v>Výzva na predkladanie žiadostí o poskytnutie prostriedkov mechanizmu na podporu spolupráce podnikateľských subjektov a vedecko-výskumných pracovísk - digitálne vouchery</v>
          </cell>
          <cell r="E957">
            <v>45155</v>
          </cell>
          <cell r="F957">
            <v>45155.485138888886</v>
          </cell>
          <cell r="G957" t="str">
            <v>-</v>
          </cell>
          <cell r="H957" t="str">
            <v>S O F T E L spol. s r.o.</v>
          </cell>
          <cell r="I957" t="str">
            <v>Mariánske námestie</v>
          </cell>
          <cell r="J957" t="str">
            <v>29/6</v>
          </cell>
          <cell r="K957" t="str">
            <v>Žilina</v>
          </cell>
          <cell r="L957">
            <v>1001</v>
          </cell>
          <cell r="M957" t="str">
            <v>SR</v>
          </cell>
          <cell r="N957" t="str">
            <v>Mariánske námestie 29/6, 01001 Žilina</v>
          </cell>
          <cell r="O957" t="str">
            <v>Žilina</v>
          </cell>
          <cell r="P957" t="str">
            <v>Žilinský kraj</v>
          </cell>
          <cell r="Q957" t="str">
            <v>00692468</v>
          </cell>
        </row>
        <row r="958">
          <cell r="C958" t="str">
            <v>09I02-03-V04-00994</v>
          </cell>
          <cell r="D958" t="str">
            <v>Výzva na predkladanie žiadostí o poskytnutie prostriedkov mechanizmu na podporu spolupráce podnikateľských subjektov a vedecko-výskumných pracovísk - digitálne vouchery</v>
          </cell>
          <cell r="E958">
            <v>45155</v>
          </cell>
          <cell r="F958">
            <v>45155.489259259259</v>
          </cell>
          <cell r="G958" t="str">
            <v>-</v>
          </cell>
          <cell r="H958" t="str">
            <v>EPPI SK s.r.o.</v>
          </cell>
          <cell r="I958" t="str">
            <v>Hviezdoslavovo námestie</v>
          </cell>
          <cell r="J958" t="str">
            <v>189/7</v>
          </cell>
          <cell r="K958" t="str">
            <v>Bratislava - mestská časť Staré Mesto</v>
          </cell>
          <cell r="L958">
            <v>81102</v>
          </cell>
          <cell r="M958" t="str">
            <v>SR</v>
          </cell>
          <cell r="N958" t="str">
            <v>Hviezdoslavovo námestie 189/7, 81102 Bratislava - mestská časť Staré Mesto</v>
          </cell>
          <cell r="O958" t="str">
            <v>Bratislava I</v>
          </cell>
          <cell r="P958" t="str">
            <v>Bratislavský kraj</v>
          </cell>
          <cell r="Q958" t="str">
            <v>46878823</v>
          </cell>
        </row>
        <row r="959">
          <cell r="C959" t="str">
            <v>09I02-03-V04-00995</v>
          </cell>
          <cell r="D959" t="str">
            <v>Návrh optimalizácie ecommerce platformy a návrh riešenia pre prácu s dátami v spoločnosti</v>
          </cell>
          <cell r="E959">
            <v>45155</v>
          </cell>
          <cell r="F959">
            <v>45155.51021990741</v>
          </cell>
          <cell r="G959">
            <v>45155.51021990741</v>
          </cell>
          <cell r="H959" t="str">
            <v>mile male s.r.o.</v>
          </cell>
          <cell r="I959" t="str">
            <v>Račianska</v>
          </cell>
          <cell r="J959">
            <v>78</v>
          </cell>
          <cell r="K959" t="str">
            <v>Bratislava - mestská časť Nové Mesto</v>
          </cell>
          <cell r="L959">
            <v>83102</v>
          </cell>
          <cell r="M959" t="str">
            <v>SR</v>
          </cell>
          <cell r="N959" t="str">
            <v>Račianska 78, 83102 Bratislava - mestská časť Nové Mesto</v>
          </cell>
          <cell r="O959" t="str">
            <v>Bratislava III</v>
          </cell>
          <cell r="P959" t="str">
            <v>Bratislavský kraj</v>
          </cell>
          <cell r="Q959">
            <v>46762191</v>
          </cell>
        </row>
        <row r="960">
          <cell r="C960" t="str">
            <v>09I02-03-V04-00996</v>
          </cell>
          <cell r="D960" t="str">
            <v>Digitalizácia Obchodných Procesov spoločnosti MSG Finance s.r.o. pomocou Cloud Computingu</v>
          </cell>
          <cell r="E960">
            <v>45155</v>
          </cell>
          <cell r="F960">
            <v>45155.511180555557</v>
          </cell>
          <cell r="G960">
            <v>45166.511180555557</v>
          </cell>
          <cell r="H960" t="str">
            <v>MSG Finance s.r.o.</v>
          </cell>
          <cell r="I960" t="str">
            <v>Bakossova</v>
          </cell>
          <cell r="J960" t="str">
            <v>14464/3B</v>
          </cell>
          <cell r="K960" t="str">
            <v>Banská Bystrica</v>
          </cell>
          <cell r="L960">
            <v>97401</v>
          </cell>
          <cell r="M960" t="str">
            <v>SR</v>
          </cell>
          <cell r="N960" t="str">
            <v>Bakossova 14464/3B, 97401 Banská Bystrica</v>
          </cell>
          <cell r="O960" t="str">
            <v>Banská Bystrica</v>
          </cell>
          <cell r="P960" t="str">
            <v>Banskobystrický kraj</v>
          </cell>
          <cell r="Q960">
            <v>48030350</v>
          </cell>
        </row>
        <row r="961">
          <cell r="C961" t="str">
            <v>09I02-03-V04-00997</v>
          </cell>
          <cell r="D961" t="str">
            <v>Digitálna infraštruktúra pre automatizáciu procesov</v>
          </cell>
          <cell r="E961">
            <v>45155</v>
          </cell>
          <cell r="F961">
            <v>45155.546979166669</v>
          </cell>
          <cell r="G961">
            <v>45155.546979166669</v>
          </cell>
          <cell r="H961" t="str">
            <v>FLOVER s.r.o.</v>
          </cell>
          <cell r="I961" t="str">
            <v>Golianova</v>
          </cell>
          <cell r="J961">
            <v>9</v>
          </cell>
          <cell r="K961" t="str">
            <v>Banská Bystrica</v>
          </cell>
          <cell r="L961">
            <v>97401</v>
          </cell>
          <cell r="M961" t="str">
            <v>SR</v>
          </cell>
          <cell r="N961" t="str">
            <v>Golianova 9, 97401 Banská Bystrica</v>
          </cell>
          <cell r="O961" t="str">
            <v>Banská Bystrica</v>
          </cell>
          <cell r="P961" t="str">
            <v>Banskobystrický kraj</v>
          </cell>
          <cell r="Q961">
            <v>46416382</v>
          </cell>
        </row>
        <row r="962">
          <cell r="C962" t="str">
            <v>09I02-03-V04-00998</v>
          </cell>
          <cell r="D962" t="str">
            <v>Digitalizácia a automatizácia procesov v podniku</v>
          </cell>
          <cell r="E962">
            <v>45155</v>
          </cell>
          <cell r="F962">
            <v>45155.554363425923</v>
          </cell>
          <cell r="G962">
            <v>45155.554363425923</v>
          </cell>
          <cell r="H962" t="str">
            <v>Metalia, a.s.</v>
          </cell>
          <cell r="I962" t="str">
            <v>Pieskovcová</v>
          </cell>
          <cell r="J962" t="str">
            <v>6205/44</v>
          </cell>
          <cell r="K962" t="str">
            <v>Bratislava - mestská časť Devínska Nová Ves</v>
          </cell>
          <cell r="L962">
            <v>84107</v>
          </cell>
          <cell r="M962" t="str">
            <v>SR</v>
          </cell>
          <cell r="N962" t="str">
            <v>Pieskovcová 6205/44, 84107 Bratislava - mestská časť Devínska Nová Ves</v>
          </cell>
          <cell r="O962" t="str">
            <v>Bratislava IV</v>
          </cell>
          <cell r="P962" t="str">
            <v>Bratislavský kraj</v>
          </cell>
          <cell r="Q962" t="str">
            <v>31379486</v>
          </cell>
        </row>
        <row r="963">
          <cell r="C963" t="str">
            <v>09I02-03-V04-00999</v>
          </cell>
          <cell r="D963" t="str">
            <v>Digitalizácia predajných kanálov spoločnosti Matej Wiczmándy - analýza a plán implementácie s komplexnými odbornými výstupmi</v>
          </cell>
          <cell r="E963">
            <v>45155</v>
          </cell>
          <cell r="F963">
            <v>45155.557430555556</v>
          </cell>
          <cell r="G963">
            <v>45155.557430555556</v>
          </cell>
          <cell r="H963" t="str">
            <v>Matej Wiczmándy</v>
          </cell>
          <cell r="I963" t="str">
            <v>Budkovce</v>
          </cell>
          <cell r="J963">
            <v>24</v>
          </cell>
          <cell r="K963" t="str">
            <v>Budkovce</v>
          </cell>
          <cell r="L963">
            <v>7215</v>
          </cell>
          <cell r="M963" t="str">
            <v>SR</v>
          </cell>
          <cell r="N963" t="str">
            <v>Budkovce 24, 07215 Budkovce</v>
          </cell>
          <cell r="O963" t="str">
            <v>Michalovce</v>
          </cell>
          <cell r="P963" t="str">
            <v>Košický kraj</v>
          </cell>
          <cell r="Q963" t="str">
            <v>53350871</v>
          </cell>
        </row>
        <row r="964">
          <cell r="C964" t="str">
            <v>09I02-03-V04-01000</v>
          </cell>
          <cell r="D964" t="str">
            <v>Optimalizácia IT infraštruktúry a zabezpečenie voči kybernetickým hrozbám</v>
          </cell>
          <cell r="E964">
            <v>45155</v>
          </cell>
          <cell r="F964">
            <v>45155.570625</v>
          </cell>
          <cell r="G964">
            <v>45155.570625</v>
          </cell>
          <cell r="H964" t="str">
            <v>Profi stavebniny s. r. o.</v>
          </cell>
          <cell r="I964" t="str">
            <v>Priemyselná</v>
          </cell>
          <cell r="J964">
            <v>8184</v>
          </cell>
          <cell r="K964" t="str">
            <v>Žilina</v>
          </cell>
          <cell r="L964">
            <v>1001</v>
          </cell>
          <cell r="M964" t="str">
            <v>SR</v>
          </cell>
          <cell r="N964" t="str">
            <v>Priemyselná 8184, 01001 Žilina</v>
          </cell>
          <cell r="O964" t="str">
            <v>Žilina</v>
          </cell>
          <cell r="P964" t="str">
            <v>Žilinský kraj</v>
          </cell>
          <cell r="Q964" t="str">
            <v>44821867</v>
          </cell>
        </row>
        <row r="965">
          <cell r="C965" t="str">
            <v>09I02-03-V04-01001</v>
          </cell>
          <cell r="D965" t="str">
            <v>Vypracovanie návrhu digitalizácie interných procesov a využitíe umelej inteligencie v procesoch spoločnosti.</v>
          </cell>
          <cell r="E965">
            <v>45155</v>
          </cell>
          <cell r="F965">
            <v>45155.573148148149</v>
          </cell>
          <cell r="G965">
            <v>45160.573148148149</v>
          </cell>
          <cell r="H965" t="str">
            <v>BUSINESS ENTERPRISE SK a.s.</v>
          </cell>
          <cell r="I965" t="str">
            <v>Slov. partizánov</v>
          </cell>
          <cell r="J965" t="str">
            <v>1867/25</v>
          </cell>
          <cell r="K965" t="str">
            <v>Topoľčany</v>
          </cell>
          <cell r="L965">
            <v>95501</v>
          </cell>
          <cell r="M965" t="str">
            <v>SR</v>
          </cell>
          <cell r="N965" t="str">
            <v>Slov. partizánov 1867/25, 95501 Topoľčany</v>
          </cell>
          <cell r="O965" t="str">
            <v>Topoľčany</v>
          </cell>
          <cell r="P965" t="str">
            <v>Nitriansky kraj</v>
          </cell>
          <cell r="Q965" t="str">
            <v>52468810</v>
          </cell>
        </row>
        <row r="966">
          <cell r="C966" t="str">
            <v>09I02-03-V04-01002</v>
          </cell>
          <cell r="D966" t="str">
            <v>Vypracovanie individualizovanej koncepcie zberu a vyhodnocovania bezpečnostných udalostí a detekcie bezpečnostných incidentov</v>
          </cell>
          <cell r="E966">
            <v>45155</v>
          </cell>
          <cell r="F966">
            <v>45155.592638888891</v>
          </cell>
          <cell r="G966">
            <v>45155.592638888891</v>
          </cell>
          <cell r="H966" t="str">
            <v>EMU elektro s.r.o.</v>
          </cell>
          <cell r="I966" t="str">
            <v>Námestie SNP</v>
          </cell>
          <cell r="J966">
            <v>15</v>
          </cell>
          <cell r="K966" t="str">
            <v>Banská Bystrica</v>
          </cell>
          <cell r="L966">
            <v>97401</v>
          </cell>
          <cell r="M966" t="str">
            <v>SR</v>
          </cell>
          <cell r="N966" t="str">
            <v>Námestie SNP 15, 97401 Banská Bystrica</v>
          </cell>
          <cell r="O966" t="str">
            <v>Banská Bystrica</v>
          </cell>
          <cell r="P966" t="str">
            <v>Banskobystrický kraj</v>
          </cell>
          <cell r="Q966">
            <v>36867322</v>
          </cell>
        </row>
        <row r="967">
          <cell r="C967" t="str">
            <v>09I02-03-V04-01003</v>
          </cell>
          <cell r="D967" t="str">
            <v>Digitalizácia procesov obchodného modelu vo firme Ing. Ladislava Visokaiová – Primabyt</v>
          </cell>
          <cell r="E967">
            <v>45155</v>
          </cell>
          <cell r="F967">
            <v>45155.606527777774</v>
          </cell>
          <cell r="G967">
            <v>45155.606527777774</v>
          </cell>
          <cell r="H967" t="str">
            <v>Ing. Ladislava Visokaiová - PRIMABYT</v>
          </cell>
          <cell r="I967" t="str">
            <v>Letná</v>
          </cell>
          <cell r="J967" t="str">
            <v>1132/12</v>
          </cell>
          <cell r="K967" t="str">
            <v>Košice - mestská časť Staré Mesto</v>
          </cell>
          <cell r="L967">
            <v>4001</v>
          </cell>
          <cell r="M967" t="str">
            <v>SR</v>
          </cell>
          <cell r="N967" t="str">
            <v>Letná 1132/12, 04001 Košice - mestská časť Staré Mesto</v>
          </cell>
          <cell r="O967" t="str">
            <v>Košice I</v>
          </cell>
          <cell r="P967" t="str">
            <v>Košický kraj</v>
          </cell>
          <cell r="Q967">
            <v>43164943</v>
          </cell>
        </row>
        <row r="968">
          <cell r="C968" t="str">
            <v>09I02-03-V04-01004</v>
          </cell>
          <cell r="D968" t="str">
            <v>Návrh digitalizácie firmy Lamitec, spol. s r.o.</v>
          </cell>
          <cell r="E968">
            <v>45155</v>
          </cell>
          <cell r="F968">
            <v>45155.61273148148</v>
          </cell>
          <cell r="G968">
            <v>45155.61273148148</v>
          </cell>
          <cell r="H968" t="str">
            <v>Lamitec, spol. s r.o.</v>
          </cell>
          <cell r="I968" t="str">
            <v>Pestovateľská</v>
          </cell>
          <cell r="J968">
            <v>9</v>
          </cell>
          <cell r="K968" t="str">
            <v>Bratislava - mestská časť Ružinov</v>
          </cell>
          <cell r="L968">
            <v>82104</v>
          </cell>
          <cell r="M968" t="str">
            <v>SR</v>
          </cell>
          <cell r="N968" t="str">
            <v>Pestovateľská 9, 82104 Bratislava - mestská časť Ružinov</v>
          </cell>
          <cell r="O968" t="str">
            <v>Bratislava II</v>
          </cell>
          <cell r="P968" t="str">
            <v>Bratislavský kraj</v>
          </cell>
          <cell r="Q968" t="str">
            <v>35710691</v>
          </cell>
        </row>
        <row r="969">
          <cell r="C969" t="str">
            <v>09I02-03-V04-01005</v>
          </cell>
          <cell r="D969" t="str">
            <v>Dodávka návrhu digitalizácie podnikania v oblasti biopotravín a bionápojov.</v>
          </cell>
          <cell r="E969">
            <v>45155</v>
          </cell>
          <cell r="F969">
            <v>45155.615277777775</v>
          </cell>
          <cell r="G969">
            <v>45167.615277777775</v>
          </cell>
          <cell r="H969" t="str">
            <v>BIONY s. r. o.</v>
          </cell>
          <cell r="I969" t="str">
            <v>Družstevnícka ul.</v>
          </cell>
          <cell r="J969" t="str">
            <v>374/8</v>
          </cell>
          <cell r="K969" t="str">
            <v>Levice</v>
          </cell>
          <cell r="L969">
            <v>93401</v>
          </cell>
          <cell r="M969" t="str">
            <v>SR</v>
          </cell>
          <cell r="N969" t="str">
            <v>Družstevnícka ul. 374/8, 93401 Levice</v>
          </cell>
          <cell r="O969" t="str">
            <v>Levice</v>
          </cell>
          <cell r="P969" t="str">
            <v>Nitriansky kraj</v>
          </cell>
          <cell r="Q969" t="str">
            <v>52919579</v>
          </cell>
        </row>
        <row r="970">
          <cell r="C970" t="str">
            <v>09I02-03-V04-01006</v>
          </cell>
          <cell r="D970" t="str">
            <v>Digitalizácia výrobného procesu - analýza</v>
          </cell>
          <cell r="E970">
            <v>45155</v>
          </cell>
          <cell r="F970">
            <v>45155.617476851854</v>
          </cell>
          <cell r="G970">
            <v>45155.617476851854</v>
          </cell>
          <cell r="H970" t="str">
            <v>SAVE, s.r.o.</v>
          </cell>
          <cell r="I970" t="str">
            <v>Revolučná</v>
          </cell>
          <cell r="J970">
            <v>10</v>
          </cell>
          <cell r="K970" t="str">
            <v>Žilina</v>
          </cell>
          <cell r="L970">
            <v>1001</v>
          </cell>
          <cell r="M970" t="str">
            <v>SR</v>
          </cell>
          <cell r="N970" t="str">
            <v>Revolučná 10, 01001 Žilina</v>
          </cell>
          <cell r="O970" t="str">
            <v>Žilina</v>
          </cell>
          <cell r="P970" t="str">
            <v>Žilinský kraj</v>
          </cell>
          <cell r="Q970">
            <v>31564178</v>
          </cell>
        </row>
        <row r="971">
          <cell r="C971" t="str">
            <v>09I02-03-V04-01007</v>
          </cell>
          <cell r="D971" t="str">
            <v>Digitalizácia pre GOOD TIMES agency</v>
          </cell>
          <cell r="E971">
            <v>45155</v>
          </cell>
          <cell r="F971">
            <v>45155.617962962962</v>
          </cell>
          <cell r="G971">
            <v>45155.617962962962</v>
          </cell>
          <cell r="H971" t="str">
            <v>GOOD TIMES agency s. r. o.</v>
          </cell>
          <cell r="I971" t="str">
            <v>Metodova</v>
          </cell>
          <cell r="J971" t="str">
            <v>3344/15</v>
          </cell>
          <cell r="K971" t="str">
            <v>Prešov</v>
          </cell>
          <cell r="L971">
            <v>8001</v>
          </cell>
          <cell r="M971" t="str">
            <v>SR</v>
          </cell>
          <cell r="N971" t="str">
            <v>Metodova 3344/15, 08001 Prešov</v>
          </cell>
          <cell r="O971" t="str">
            <v>Prešov</v>
          </cell>
          <cell r="P971" t="str">
            <v>Prešovský kraj</v>
          </cell>
          <cell r="Q971">
            <v>54518211</v>
          </cell>
        </row>
        <row r="972">
          <cell r="C972" t="str">
            <v>09I02-03-V04-01008</v>
          </cell>
          <cell r="D972" t="str">
            <v>Analýza stavu a návrh riešení kybernetickej a informačnej bezpečnosti v Nemocnici Hospitale Šahy</v>
          </cell>
          <cell r="E972">
            <v>45155</v>
          </cell>
          <cell r="F972">
            <v>45155.640057870369</v>
          </cell>
          <cell r="G972">
            <v>45155.640057870369</v>
          </cell>
          <cell r="H972" t="str">
            <v>Hospitale, s.r.o.</v>
          </cell>
          <cell r="I972" t="str">
            <v>Námestie B. Bartóka</v>
          </cell>
          <cell r="J972" t="str">
            <v>424/11</v>
          </cell>
          <cell r="K972" t="str">
            <v>Šahy</v>
          </cell>
          <cell r="L972">
            <v>93601</v>
          </cell>
          <cell r="M972" t="str">
            <v>SR</v>
          </cell>
          <cell r="N972" t="str">
            <v>Námestie B. Bartóka 424/11, 93601 Šahy</v>
          </cell>
          <cell r="O972" t="str">
            <v>Levice</v>
          </cell>
          <cell r="P972" t="str">
            <v>Nitriansky kraj</v>
          </cell>
          <cell r="Q972">
            <v>36524921</v>
          </cell>
        </row>
        <row r="973">
          <cell r="C973" t="str">
            <v>09I02-03-V04-01009</v>
          </cell>
          <cell r="D973" t="str">
            <v>Štúdia aplikovateľnosti inovatívnych digitálnych technológii CRM v spoločnosti BLK Protection s.r.o.</v>
          </cell>
          <cell r="E973">
            <v>45155</v>
          </cell>
          <cell r="F973">
            <v>45155.640462962961</v>
          </cell>
          <cell r="G973">
            <v>45155.640462962961</v>
          </cell>
          <cell r="H973" t="str">
            <v>BLK Protection s.r.o.</v>
          </cell>
          <cell r="I973" t="str">
            <v>Horná</v>
          </cell>
          <cell r="J973" t="str">
            <v>14199/101</v>
          </cell>
          <cell r="K973" t="str">
            <v>Banská Bystrica</v>
          </cell>
          <cell r="L973">
            <v>97401</v>
          </cell>
          <cell r="M973" t="str">
            <v>SR</v>
          </cell>
          <cell r="N973" t="str">
            <v>Horná 14199/101, 97401 Banská Bystrica</v>
          </cell>
          <cell r="O973" t="str">
            <v>Banská Bystrica</v>
          </cell>
          <cell r="P973" t="str">
            <v>Banskobystrický kraj</v>
          </cell>
          <cell r="Q973" t="str">
            <v>55289975</v>
          </cell>
        </row>
        <row r="974">
          <cell r="C974" t="str">
            <v>09I02-03-V04-01010</v>
          </cell>
          <cell r="D974" t="str">
            <v>Návrh koncepcie automatizácie projektových procesov s využitím umelej inteligencie</v>
          </cell>
          <cell r="E974">
            <v>45155</v>
          </cell>
          <cell r="F974">
            <v>45155.647662037038</v>
          </cell>
          <cell r="G974">
            <v>45155.647662037038</v>
          </cell>
          <cell r="H974" t="str">
            <v>EOSNEBOTRA, a.s.</v>
          </cell>
          <cell r="I974" t="str">
            <v>Bajkalská</v>
          </cell>
          <cell r="J974" t="str">
            <v>19/B</v>
          </cell>
          <cell r="K974" t="str">
            <v>Bratislava - mestská časť Nové Mesto</v>
          </cell>
          <cell r="L974">
            <v>82101</v>
          </cell>
          <cell r="M974" t="str">
            <v>SR</v>
          </cell>
          <cell r="N974" t="str">
            <v>Bajkalská 19/B, 82101 Bratislava - mestská časť Nové Mesto</v>
          </cell>
          <cell r="O974" t="str">
            <v>Bratislava II</v>
          </cell>
          <cell r="P974" t="str">
            <v>Bratislavský kraj</v>
          </cell>
          <cell r="Q974" t="str">
            <v>45003581</v>
          </cell>
        </row>
        <row r="975">
          <cell r="C975" t="str">
            <v>09I02-03-V04-01011</v>
          </cell>
          <cell r="D975" t="str">
            <v>Automatizačné a digitalizačné procesy v MEDÁREŇ, s.r.o.</v>
          </cell>
          <cell r="E975">
            <v>45155</v>
          </cell>
          <cell r="F975">
            <v>45155.650914351849</v>
          </cell>
          <cell r="G975">
            <v>45155.650914351849</v>
          </cell>
          <cell r="H975" t="str">
            <v>MEDÁREŇ, s.r.o.</v>
          </cell>
          <cell r="I975" t="str">
            <v>Piesočná</v>
          </cell>
          <cell r="J975">
            <v>35</v>
          </cell>
          <cell r="K975" t="str">
            <v>Bratislava – mestská časť Ružinov</v>
          </cell>
          <cell r="L975">
            <v>82104</v>
          </cell>
          <cell r="M975" t="str">
            <v>SR</v>
          </cell>
          <cell r="N975" t="str">
            <v>Piesočná 35, 82104 Bratislava – mestská časť Ružinov</v>
          </cell>
          <cell r="O975" t="str">
            <v>Bratislava II</v>
          </cell>
          <cell r="P975" t="str">
            <v>Bratislavský kraj</v>
          </cell>
          <cell r="Q975" t="str">
            <v>44219482</v>
          </cell>
        </row>
        <row r="976">
          <cell r="C976" t="str">
            <v>09I02-03-V04-01012</v>
          </cell>
          <cell r="D976" t="str">
            <v>Digital Evolution: Zlepšenie Užívateľskej Skúsenosti a Digitálneho Prieskumu pre NANOTECH N1 s.r.o.</v>
          </cell>
          <cell r="E976">
            <v>45155</v>
          </cell>
          <cell r="F976">
            <v>45155.6562037037</v>
          </cell>
          <cell r="G976" t="str">
            <v>-</v>
          </cell>
          <cell r="H976" t="str">
            <v>NANOTECH N1 s. r. o.</v>
          </cell>
          <cell r="I976" t="str">
            <v>Hradište pod Vrátnom</v>
          </cell>
          <cell r="J976">
            <v>154</v>
          </cell>
          <cell r="K976" t="str">
            <v>Hradište pod Vrátnom</v>
          </cell>
          <cell r="L976">
            <v>90612</v>
          </cell>
          <cell r="M976" t="str">
            <v>SR</v>
          </cell>
          <cell r="N976" t="str">
            <v>Hradište pod Vrátnom 154, 90612 Hradište pod Vrátnom</v>
          </cell>
          <cell r="O976" t="str">
            <v>Senica</v>
          </cell>
          <cell r="P976" t="str">
            <v>Trnavský kraj</v>
          </cell>
          <cell r="Q976" t="str">
            <v>46801928</v>
          </cell>
        </row>
        <row r="977">
          <cell r="C977" t="str">
            <v>09I02-03-V04-01013</v>
          </cell>
          <cell r="D977" t="str">
            <v>Analýza optimálneho napojenia komerčného skladového a fakturačného softvéru na vlastný interný informačný systém výroby.</v>
          </cell>
          <cell r="E977">
            <v>45155</v>
          </cell>
          <cell r="F977">
            <v>45155.658182870371</v>
          </cell>
          <cell r="G977">
            <v>45155.658182870371</v>
          </cell>
          <cell r="H977" t="str">
            <v>A M S E T s.r.o.</v>
          </cell>
          <cell r="I977" t="str">
            <v>Jakubovo námestie</v>
          </cell>
          <cell r="J977">
            <v>3</v>
          </cell>
          <cell r="K977" t="str">
            <v>Bratislava - mestská časť Staré Mesto</v>
          </cell>
          <cell r="L977">
            <v>81109</v>
          </cell>
          <cell r="M977" t="str">
            <v>SR</v>
          </cell>
          <cell r="N977" t="str">
            <v>Jakubovo námestie 3, 81109 Bratislava - mestská časť Staré Mesto</v>
          </cell>
          <cell r="O977" t="str">
            <v>Bratislava I</v>
          </cell>
          <cell r="P977" t="str">
            <v>Bratislavský kraj</v>
          </cell>
          <cell r="Q977" t="str">
            <v>17328969</v>
          </cell>
        </row>
        <row r="978">
          <cell r="C978" t="str">
            <v>09I02-03-V04-01014</v>
          </cell>
          <cell r="D978" t="str">
            <v>Digitalizácia a modernizácia business služieb pre spoločnosť Jully s.r.o.</v>
          </cell>
          <cell r="E978">
            <v>45155</v>
          </cell>
          <cell r="F978">
            <v>45155.66265046296</v>
          </cell>
          <cell r="G978" t="str">
            <v>-</v>
          </cell>
          <cell r="H978" t="str">
            <v>Jully s. r. o.</v>
          </cell>
          <cell r="I978" t="str">
            <v>Staničná</v>
          </cell>
          <cell r="J978" t="str">
            <v>1252/14</v>
          </cell>
          <cell r="K978" t="str">
            <v>Vranov nad Topľou</v>
          </cell>
          <cell r="L978">
            <v>9301</v>
          </cell>
          <cell r="M978" t="str">
            <v>SR</v>
          </cell>
          <cell r="N978" t="str">
            <v>Staničná 1252/14, 09301 Vranov nad Topľou</v>
          </cell>
          <cell r="O978" t="str">
            <v>Vranov nad Topľou</v>
          </cell>
          <cell r="P978" t="str">
            <v>Prešovský kraj</v>
          </cell>
          <cell r="Q978" t="str">
            <v>51832097</v>
          </cell>
        </row>
        <row r="979">
          <cell r="C979" t="str">
            <v>09I02-03-V04-01015</v>
          </cell>
          <cell r="D979" t="str">
            <v>Poradenstvo spojené s vypracovaním analýzy a plánu pre implementáciu 5G technológie za účelom digitalizácie podnikových procesov</v>
          </cell>
          <cell r="E979">
            <v>45155</v>
          </cell>
          <cell r="F979">
            <v>45155.662893518522</v>
          </cell>
          <cell r="G979" t="str">
            <v>-</v>
          </cell>
          <cell r="H979" t="str">
            <v>BIS audio</v>
          </cell>
          <cell r="I979" t="str">
            <v>Na Štepnici</v>
          </cell>
          <cell r="J979" t="str">
            <v>9657/1</v>
          </cell>
          <cell r="K979" t="str">
            <v>Zvolen</v>
          </cell>
          <cell r="L979">
            <v>96001</v>
          </cell>
          <cell r="M979" t="str">
            <v>SR</v>
          </cell>
          <cell r="N979" t="str">
            <v>Na Štepnici 9657/1, 96001 Zvolen</v>
          </cell>
          <cell r="O979" t="str">
            <v>Zvolen</v>
          </cell>
          <cell r="P979" t="str">
            <v>Banskobystrický kraj</v>
          </cell>
          <cell r="Q979" t="str">
            <v>36037249</v>
          </cell>
        </row>
        <row r="980">
          <cell r="C980" t="str">
            <v>09I02-03-V04-01016</v>
          </cell>
          <cell r="D980" t="str">
            <v>Digitalizácia odovzdávky výstupov z konzultačnej práce u klienta do realizačného developerského tímu</v>
          </cell>
          <cell r="E980">
            <v>45155</v>
          </cell>
          <cell r="F980">
            <v>45155.664201388892</v>
          </cell>
          <cell r="G980">
            <v>45155.664201388892</v>
          </cell>
          <cell r="H980" t="str">
            <v>QPC s. r. o.</v>
          </cell>
          <cell r="I980" t="str">
            <v>Lesná</v>
          </cell>
          <cell r="J980" t="str">
            <v>1987/3</v>
          </cell>
          <cell r="K980" t="str">
            <v>Bernolákovo</v>
          </cell>
          <cell r="L980">
            <v>90027</v>
          </cell>
          <cell r="M980" t="str">
            <v>SR</v>
          </cell>
          <cell r="N980" t="str">
            <v>Lesná 1987/3, 90027 Bernolákovo</v>
          </cell>
          <cell r="O980" t="str">
            <v>Senec</v>
          </cell>
          <cell r="P980" t="str">
            <v>Bratislavský kraj</v>
          </cell>
          <cell r="Q980">
            <v>50020196</v>
          </cell>
        </row>
        <row r="981">
          <cell r="C981" t="str">
            <v>09I02-03-V04-01017</v>
          </cell>
          <cell r="D981" t="str">
            <v>Návrh digitalizácie podniku PNEUPEX, spol. s r.o.</v>
          </cell>
          <cell r="E981">
            <v>45155</v>
          </cell>
          <cell r="F981">
            <v>45155.668749999997</v>
          </cell>
          <cell r="G981">
            <v>45155.668749999997</v>
          </cell>
          <cell r="H981" t="str">
            <v>PNEUPEX, spol. s r.o.</v>
          </cell>
          <cell r="I981" t="str">
            <v>Festivalova</v>
          </cell>
          <cell r="J981" t="str">
            <v>416/1</v>
          </cell>
          <cell r="K981" t="str">
            <v>Svidník</v>
          </cell>
          <cell r="L981">
            <v>8901</v>
          </cell>
          <cell r="M981" t="str">
            <v>SR</v>
          </cell>
          <cell r="N981" t="str">
            <v>Festivalova 416/1, 08901 Svidník</v>
          </cell>
          <cell r="O981" t="str">
            <v>Svidník</v>
          </cell>
          <cell r="P981" t="str">
            <v>Prešovský kraj</v>
          </cell>
          <cell r="Q981">
            <v>36495816</v>
          </cell>
        </row>
        <row r="982">
          <cell r="C982" t="str">
            <v>09I02-03-V04-01018</v>
          </cell>
          <cell r="D982" t="str">
            <v>Návrh digitalizácie interných procesov spoločnosti AVKP, s.r.o.</v>
          </cell>
          <cell r="E982">
            <v>45155</v>
          </cell>
          <cell r="F982">
            <v>45155.688680555555</v>
          </cell>
          <cell r="G982">
            <v>45155.688680555555</v>
          </cell>
          <cell r="H982" t="str">
            <v>AVKP s.r.o.</v>
          </cell>
          <cell r="I982" t="str">
            <v>Na Karlove</v>
          </cell>
          <cell r="J982" t="str">
            <v>783/40</v>
          </cell>
          <cell r="K982" t="str">
            <v>Banská Bystrica</v>
          </cell>
          <cell r="L982">
            <v>97401</v>
          </cell>
          <cell r="M982" t="str">
            <v>SR</v>
          </cell>
          <cell r="N982" t="str">
            <v>Na Karlove 783/40, 97401 Banská Bystrica</v>
          </cell>
          <cell r="O982" t="str">
            <v>Banská Bystrica</v>
          </cell>
          <cell r="P982" t="str">
            <v>Banskobystrický kraj</v>
          </cell>
          <cell r="Q982" t="str">
            <v>47649691</v>
          </cell>
        </row>
        <row r="983">
          <cell r="C983" t="str">
            <v>09I02-03-V04-01019</v>
          </cell>
          <cell r="D983" t="str">
            <v>Digitalizácia a automatizácia firemných vzdelávacích platforiem a súvisiacich procesov (administratíva, komunikácia, e-learning)</v>
          </cell>
          <cell r="E983">
            <v>45155</v>
          </cell>
          <cell r="F983">
            <v>45155.689814814818</v>
          </cell>
          <cell r="G983" t="str">
            <v>-</v>
          </cell>
          <cell r="H983" t="str">
            <v>Inštitút vzdelávania, poradenstva a informatizácie s. r. o.</v>
          </cell>
          <cell r="I983" t="str">
            <v>Ulica Čajkovského</v>
          </cell>
          <cell r="J983" t="str">
            <v>1895/8</v>
          </cell>
          <cell r="K983" t="str">
            <v>Lučenec</v>
          </cell>
          <cell r="L983">
            <v>98401</v>
          </cell>
          <cell r="M983" t="str">
            <v>SR</v>
          </cell>
          <cell r="N983" t="str">
            <v>Ulica Čajkovského 1895/8, 98401 Lučenec</v>
          </cell>
          <cell r="O983" t="str">
            <v>Lučenec</v>
          </cell>
          <cell r="P983" t="str">
            <v>Banskobystrický kraj</v>
          </cell>
          <cell r="Q983" t="str">
            <v>52725642</v>
          </cell>
        </row>
        <row r="984">
          <cell r="C984" t="str">
            <v>09I02-03-V04-01020</v>
          </cell>
          <cell r="D984" t="str">
            <v>Návrh digitalizácie firmy COFFEE CLINIC, s.r.o.</v>
          </cell>
          <cell r="E984">
            <v>45155</v>
          </cell>
          <cell r="F984">
            <v>45155.710636574076</v>
          </cell>
          <cell r="G984">
            <v>45155.710636574076</v>
          </cell>
          <cell r="H984" t="str">
            <v>COFFEE CLINIC, s.r.o.</v>
          </cell>
          <cell r="I984" t="str">
            <v>Račianska</v>
          </cell>
          <cell r="J984" t="str">
            <v>1586/109A</v>
          </cell>
          <cell r="K984" t="str">
            <v>Bratislava - mestská časť Nové Mesto</v>
          </cell>
          <cell r="L984">
            <v>83102</v>
          </cell>
          <cell r="M984" t="str">
            <v>SR</v>
          </cell>
          <cell r="N984" t="str">
            <v>Račianska 1586/109A, 83102 Bratislava - mestská časť Nové Mesto</v>
          </cell>
          <cell r="O984" t="str">
            <v>Bratislava III</v>
          </cell>
          <cell r="P984" t="str">
            <v>Bratislavský kraj</v>
          </cell>
          <cell r="Q984" t="str">
            <v>48188000</v>
          </cell>
        </row>
        <row r="985">
          <cell r="C985" t="str">
            <v>09I02-03-V04-01021</v>
          </cell>
          <cell r="D985" t="str">
            <v>Návrh riešenia a postupov modernizácie e-shopu www.e-umami.sk a digitalizácie CRM systému spoločnosti Umami s.r.o.</v>
          </cell>
          <cell r="E985">
            <v>45155</v>
          </cell>
          <cell r="F985">
            <v>45155.712638888886</v>
          </cell>
          <cell r="G985">
            <v>45155.712638888886</v>
          </cell>
          <cell r="H985" t="str">
            <v>Umami s.r.o.</v>
          </cell>
          <cell r="I985" t="str">
            <v>Nesporova</v>
          </cell>
          <cell r="J985" t="str">
            <v>2518/3</v>
          </cell>
          <cell r="K985" t="str">
            <v>Poprad</v>
          </cell>
          <cell r="L985">
            <v>5801</v>
          </cell>
          <cell r="M985" t="str">
            <v>SR</v>
          </cell>
          <cell r="N985" t="str">
            <v>Nesporova 2518/3, 05801 Poprad</v>
          </cell>
          <cell r="O985" t="str">
            <v>Poprad</v>
          </cell>
          <cell r="P985" t="str">
            <v>Prešovský kraj</v>
          </cell>
          <cell r="Q985">
            <v>17078156</v>
          </cell>
        </row>
        <row r="986">
          <cell r="C986" t="str">
            <v>09I02-03-V04-01022</v>
          </cell>
          <cell r="D986" t="str">
            <v>DigitalTruck - Inovácia a digitalizácia interných procesov pre firmu SERVIS TRUCK PO, s.r.o.</v>
          </cell>
          <cell r="E986">
            <v>45155</v>
          </cell>
          <cell r="F986">
            <v>45155.718252314815</v>
          </cell>
          <cell r="G986">
            <v>45155.718252314815</v>
          </cell>
          <cell r="H986" t="str">
            <v>SERVIS TRUCK PO, s.r.o.</v>
          </cell>
          <cell r="I986" t="str">
            <v>Jesenná</v>
          </cell>
          <cell r="J986" t="str">
            <v>2695/26</v>
          </cell>
          <cell r="K986" t="str">
            <v>Prešov</v>
          </cell>
          <cell r="L986">
            <v>8005</v>
          </cell>
          <cell r="M986" t="str">
            <v>SR</v>
          </cell>
          <cell r="N986" t="str">
            <v>Jesenná 2695/26, 08005 Prešov</v>
          </cell>
          <cell r="O986" t="str">
            <v>Prešov</v>
          </cell>
          <cell r="P986" t="str">
            <v>Prešovský kraj</v>
          </cell>
          <cell r="Q986" t="str">
            <v>55038913</v>
          </cell>
        </row>
        <row r="987">
          <cell r="C987" t="str">
            <v>09I02-03-V04-01023</v>
          </cell>
          <cell r="D987" t="str">
            <v>Digitalizácia a automatizácia vnútropodnikových procesov v podniku vo zťahu k agílnej a digitálnej transformácii</v>
          </cell>
          <cell r="E987">
            <v>45155</v>
          </cell>
          <cell r="F987">
            <v>45155.722372685188</v>
          </cell>
          <cell r="G987">
            <v>45155.722372685188</v>
          </cell>
          <cell r="H987" t="str">
            <v>Proequip, s.r.o.</v>
          </cell>
          <cell r="I987" t="str">
            <v>Hrachová</v>
          </cell>
          <cell r="J987" t="str">
            <v>73/A</v>
          </cell>
          <cell r="K987" t="str">
            <v>Bratislava - mestská časť Ružinov</v>
          </cell>
          <cell r="L987">
            <v>82105</v>
          </cell>
          <cell r="M987" t="str">
            <v>SR</v>
          </cell>
          <cell r="N987" t="str">
            <v>Hrachová 73/A, 82105 Bratislava - mestská časť Ružinov</v>
          </cell>
          <cell r="O987" t="str">
            <v>Bratislava II</v>
          </cell>
          <cell r="P987" t="str">
            <v>Bratislavský kraj</v>
          </cell>
          <cell r="Q987">
            <v>52511782</v>
          </cell>
        </row>
        <row r="988">
          <cell r="C988" t="str">
            <v>09I02-03-V04-01024</v>
          </cell>
          <cell r="D988" t="str">
            <v>Inovatívna digitalizácia správy nájmu a optimalizácia interných procesov</v>
          </cell>
          <cell r="E988">
            <v>45155</v>
          </cell>
          <cell r="F988">
            <v>45155.732210648152</v>
          </cell>
          <cell r="G988">
            <v>45155.732210648152</v>
          </cell>
          <cell r="H988" t="str">
            <v>Peter Komka - KOPEX</v>
          </cell>
          <cell r="I988" t="str">
            <v>Jesenná</v>
          </cell>
          <cell r="J988" t="str">
            <v>2695/26</v>
          </cell>
          <cell r="K988" t="str">
            <v>Prešov</v>
          </cell>
          <cell r="L988">
            <v>8005</v>
          </cell>
          <cell r="M988" t="str">
            <v>SR</v>
          </cell>
          <cell r="N988" t="str">
            <v>Jesenná 2695/26, 08005 Prešov</v>
          </cell>
          <cell r="O988" t="str">
            <v>Prešov</v>
          </cell>
          <cell r="P988" t="str">
            <v>Prešovský kraj</v>
          </cell>
          <cell r="Q988" t="str">
            <v>33952426</v>
          </cell>
        </row>
        <row r="989">
          <cell r="C989" t="str">
            <v>09I02-03-V04-01025</v>
          </cell>
          <cell r="D989" t="str">
            <v>Online porovnávač cien stavebných materiálov</v>
          </cell>
          <cell r="E989">
            <v>45155</v>
          </cell>
          <cell r="F989">
            <v>45155.73537037037</v>
          </cell>
          <cell r="G989" t="str">
            <v>-</v>
          </cell>
          <cell r="H989" t="str">
            <v>Peter Miko - stavba a poradenstvo</v>
          </cell>
          <cell r="I989" t="str">
            <v>Južný prameň</v>
          </cell>
          <cell r="J989" t="str">
            <v>3670/55</v>
          </cell>
          <cell r="K989" t="str">
            <v>Nitra</v>
          </cell>
          <cell r="L989">
            <v>94901</v>
          </cell>
          <cell r="M989" t="str">
            <v>SR</v>
          </cell>
          <cell r="N989" t="str">
            <v>Južný prameň 3670/55, 94901 Nitra</v>
          </cell>
          <cell r="O989" t="str">
            <v>Nitra</v>
          </cell>
          <cell r="P989" t="str">
            <v>Nitriansky kraj</v>
          </cell>
          <cell r="Q989" t="str">
            <v>55237509</v>
          </cell>
        </row>
        <row r="990">
          <cell r="C990" t="str">
            <v>09I02-03-V04-01026</v>
          </cell>
          <cell r="D990" t="str">
            <v>Projekt digitalizácie a kybernetickej bezpečnosti účtovnej a daňovej kancelárie</v>
          </cell>
          <cell r="E990">
            <v>45155</v>
          </cell>
          <cell r="F990">
            <v>45155.740486111114</v>
          </cell>
          <cell r="G990">
            <v>45155.740486111114</v>
          </cell>
          <cell r="H990" t="str">
            <v>Helwitax s.r.o.</v>
          </cell>
          <cell r="I990" t="str">
            <v>Kasárenská</v>
          </cell>
          <cell r="J990">
            <v>2050</v>
          </cell>
          <cell r="K990" t="str">
            <v>Trenčín</v>
          </cell>
          <cell r="L990">
            <v>91105</v>
          </cell>
          <cell r="M990" t="str">
            <v>SR</v>
          </cell>
          <cell r="N990" t="str">
            <v>Kasárenská 2050, 91105 Trenčín</v>
          </cell>
          <cell r="O990" t="str">
            <v>Trenčín</v>
          </cell>
          <cell r="P990" t="str">
            <v>Trenčiansky kraj</v>
          </cell>
          <cell r="Q990" t="str">
            <v>48319414</v>
          </cell>
        </row>
        <row r="991">
          <cell r="C991" t="str">
            <v>09I02-03-V04-01027</v>
          </cell>
          <cell r="D991" t="str">
            <v>Digitalizácia predajných kanálov spoločnosti IVATO s.r.o. - podrobná analýza a plán budúcej implementácie s komplexnými odbornými výstupmi</v>
          </cell>
          <cell r="E991">
            <v>45155</v>
          </cell>
          <cell r="F991">
            <v>45155.740520833337</v>
          </cell>
          <cell r="G991">
            <v>45155.740520833337</v>
          </cell>
          <cell r="H991" t="str">
            <v>IVATO s.r.o.</v>
          </cell>
          <cell r="I991" t="str">
            <v>Teplická</v>
          </cell>
          <cell r="J991" t="str">
            <v>2185/34</v>
          </cell>
          <cell r="K991" t="str">
            <v>Poprad</v>
          </cell>
          <cell r="L991">
            <v>5801</v>
          </cell>
          <cell r="M991" t="str">
            <v>SR</v>
          </cell>
          <cell r="N991" t="str">
            <v>Teplická 2185/34, 05801 Poprad</v>
          </cell>
          <cell r="O991" t="str">
            <v>Poprad</v>
          </cell>
          <cell r="P991" t="str">
            <v>Prešovský kraj</v>
          </cell>
          <cell r="Q991" t="str">
            <v>47775874</v>
          </cell>
        </row>
        <row r="992">
          <cell r="C992" t="str">
            <v>09I02-03-V04-01028</v>
          </cell>
          <cell r="D992" t="str">
            <v>KOMPLUS 360: Digitálna revolúcia interných procesov a finančnej správy podniku.</v>
          </cell>
          <cell r="E992">
            <v>45155</v>
          </cell>
          <cell r="F992">
            <v>45155.74324074074</v>
          </cell>
          <cell r="G992">
            <v>45160.74324074074</v>
          </cell>
          <cell r="H992" t="str">
            <v>KOMPLUS, s. r. o.</v>
          </cell>
          <cell r="I992" t="str">
            <v>Jesenná</v>
          </cell>
          <cell r="J992" t="str">
            <v>2695/26</v>
          </cell>
          <cell r="K992" t="str">
            <v>Prešov</v>
          </cell>
          <cell r="L992">
            <v>8005</v>
          </cell>
          <cell r="M992" t="str">
            <v>SR</v>
          </cell>
          <cell r="N992" t="str">
            <v>Jesenná 2695/26, 08005 Prešov</v>
          </cell>
          <cell r="O992" t="str">
            <v>Prešov</v>
          </cell>
          <cell r="P992" t="str">
            <v>Prešovský kraj</v>
          </cell>
          <cell r="Q992">
            <v>55293018</v>
          </cell>
        </row>
        <row r="993">
          <cell r="C993" t="str">
            <v>09I02-03-V04-01029</v>
          </cell>
          <cell r="D993" t="str">
            <v>Digitálne inovácie v spoločnosti Erik Márton s.r.o.</v>
          </cell>
          <cell r="E993">
            <v>45155</v>
          </cell>
          <cell r="F993">
            <v>45155.763136574074</v>
          </cell>
          <cell r="G993">
            <v>45155.763136574074</v>
          </cell>
          <cell r="H993" t="str">
            <v>Erik Márton s. r. o.</v>
          </cell>
          <cell r="I993" t="str">
            <v>Vŕbová</v>
          </cell>
          <cell r="J993" t="str">
            <v>1204/52</v>
          </cell>
          <cell r="K993" t="str">
            <v>Jelka</v>
          </cell>
          <cell r="L993">
            <v>92523</v>
          </cell>
          <cell r="M993" t="str">
            <v>SR</v>
          </cell>
          <cell r="N993" t="str">
            <v>Vŕbová 1204/52, 92523 Jelka</v>
          </cell>
          <cell r="O993" t="str">
            <v>Galanta</v>
          </cell>
          <cell r="P993" t="str">
            <v>Trnavský kraj</v>
          </cell>
          <cell r="Q993">
            <v>45508950</v>
          </cell>
        </row>
        <row r="994">
          <cell r="C994" t="str">
            <v>09I02-03-V04-01030</v>
          </cell>
          <cell r="D994" t="str">
            <v>Digitálne inovácie vo firme SKBuild s.r.o.</v>
          </cell>
          <cell r="E994">
            <v>45155</v>
          </cell>
          <cell r="F994">
            <v>45155.772245370368</v>
          </cell>
          <cell r="G994">
            <v>45155.772245370368</v>
          </cell>
          <cell r="H994" t="str">
            <v>SKBuild s. r. o.</v>
          </cell>
          <cell r="I994" t="str">
            <v>Biskupa Kondého</v>
          </cell>
          <cell r="J994" t="str">
            <v>5138/30</v>
          </cell>
          <cell r="K994" t="str">
            <v>Dunajská Streda</v>
          </cell>
          <cell r="L994">
            <v>92901</v>
          </cell>
          <cell r="M994" t="str">
            <v>SR</v>
          </cell>
          <cell r="N994" t="str">
            <v>Biskupa Kondého 5138/30, 92901 Dunajská Streda</v>
          </cell>
          <cell r="O994" t="str">
            <v>Dunajská Streda</v>
          </cell>
          <cell r="P994" t="str">
            <v>Trnavský kraj</v>
          </cell>
          <cell r="Q994" t="str">
            <v>53112482</v>
          </cell>
        </row>
        <row r="995">
          <cell r="C995" t="str">
            <v>09I02-03-V04-01031</v>
          </cell>
          <cell r="D995" t="str">
            <v>Digitalizácia predajných kanálov spoločnosti DULEXIM s.r.o. - analýza a plán implementácie s komplexnými odbornými výstupmi</v>
          </cell>
          <cell r="E995">
            <v>45155</v>
          </cell>
          <cell r="F995">
            <v>45155.773622685185</v>
          </cell>
          <cell r="G995">
            <v>45155.773622685185</v>
          </cell>
          <cell r="H995" t="str">
            <v>DULEXIM s.r.o.</v>
          </cell>
          <cell r="I995" t="str">
            <v>Garbiarska</v>
          </cell>
          <cell r="J995" t="str">
            <v>19/82</v>
          </cell>
          <cell r="K995" t="str">
            <v>Stará Ľubovňa</v>
          </cell>
          <cell r="L995">
            <v>6401</v>
          </cell>
          <cell r="M995" t="str">
            <v>SR</v>
          </cell>
          <cell r="N995" t="str">
            <v>Garbiarska 19/82, 06401 Stará Ľubovňa</v>
          </cell>
          <cell r="O995" t="str">
            <v>Stará Ľubovňa</v>
          </cell>
          <cell r="P995" t="str">
            <v>Prešovský kraj</v>
          </cell>
          <cell r="Q995">
            <v>36501514</v>
          </cell>
        </row>
        <row r="996">
          <cell r="C996" t="str">
            <v>09I02-03-V04-01032</v>
          </cell>
          <cell r="D996" t="str">
            <v>Informatizácia a efektivita využitia firemných dát a procesov v prevádzke Vydavateľstva Nové mesto.</v>
          </cell>
          <cell r="E996">
            <v>45155</v>
          </cell>
          <cell r="F996">
            <v>45155.782395833332</v>
          </cell>
          <cell r="G996">
            <v>45163.782395833332</v>
          </cell>
          <cell r="H996" t="str">
            <v>Vydavateľstvo Nové mesto, s.r.o.</v>
          </cell>
          <cell r="I996" t="str">
            <v>Cablkova</v>
          </cell>
          <cell r="J996">
            <v>10</v>
          </cell>
          <cell r="K996" t="str">
            <v>Bratislava - mestská časť Ružinov</v>
          </cell>
          <cell r="L996">
            <v>82104</v>
          </cell>
          <cell r="M996" t="str">
            <v>SR</v>
          </cell>
          <cell r="N996" t="str">
            <v>Cablkova 10, 82104 Bratislava - mestská časť Ružinov</v>
          </cell>
          <cell r="O996" t="str">
            <v>Bratislava II</v>
          </cell>
          <cell r="P996" t="str">
            <v>Bratislavský kraj</v>
          </cell>
          <cell r="Q996" t="str">
            <v>31377424</v>
          </cell>
        </row>
        <row r="997">
          <cell r="C997" t="str">
            <v>09I02-03-V04-01033</v>
          </cell>
          <cell r="D997" t="str">
            <v>Digitalizácia procesov spracovania dát sprievodnej dokumentácie jednoúčelových strojov a zariadení vyrábaných spoločnosťou AV Systémy, spol. s r. o.</v>
          </cell>
          <cell r="E997">
            <v>45155</v>
          </cell>
          <cell r="F997">
            <v>45155.783796296295</v>
          </cell>
          <cell r="G997">
            <v>45155.783796296295</v>
          </cell>
          <cell r="H997" t="str">
            <v>AV Systémy, spol. s r.o.</v>
          </cell>
          <cell r="I997" t="str">
            <v>Istebné</v>
          </cell>
          <cell r="J997">
            <v>287</v>
          </cell>
          <cell r="K997" t="str">
            <v>Istebné</v>
          </cell>
          <cell r="L997">
            <v>2753</v>
          </cell>
          <cell r="M997" t="str">
            <v>SR</v>
          </cell>
          <cell r="N997" t="str">
            <v>Istebné 287, 02753 Istebné</v>
          </cell>
          <cell r="O997" t="str">
            <v>Dolný Kubín</v>
          </cell>
          <cell r="P997" t="str">
            <v>Žilinský kraj</v>
          </cell>
          <cell r="Q997" t="str">
            <v>36442852</v>
          </cell>
        </row>
        <row r="998">
          <cell r="C998" t="str">
            <v>09I02-03-V04-01034</v>
          </cell>
          <cell r="D998" t="str">
            <v>Digitalizácia a automatizácia vnútropodnikových procesov v podniku s cieľom efektívnej transformácie</v>
          </cell>
          <cell r="E998">
            <v>45155</v>
          </cell>
          <cell r="F998">
            <v>45155.797546296293</v>
          </cell>
          <cell r="G998">
            <v>45155.797546296293</v>
          </cell>
          <cell r="H998" t="str">
            <v>Ladislav Písečný - UNISTAR</v>
          </cell>
          <cell r="I998" t="str">
            <v>Kuzmányho</v>
          </cell>
          <cell r="J998">
            <v>2</v>
          </cell>
          <cell r="K998" t="str">
            <v>Nové Mesto nad Váhom</v>
          </cell>
          <cell r="L998">
            <v>91501</v>
          </cell>
          <cell r="M998" t="str">
            <v>SR</v>
          </cell>
          <cell r="N998" t="str">
            <v>Kuzmányho 2, 91501 Nové Mesto nad Váhom</v>
          </cell>
          <cell r="O998" t="str">
            <v>Nové Mesto nad Váhom</v>
          </cell>
          <cell r="P998" t="str">
            <v>Trenčiansky kraj</v>
          </cell>
          <cell r="Q998" t="str">
            <v>34488880</v>
          </cell>
        </row>
        <row r="999">
          <cell r="C999" t="str">
            <v>09I02-03-V04-01035</v>
          </cell>
          <cell r="D999" t="str">
            <v>Ochrana firemných dát vo FOLLOW s.r.o.</v>
          </cell>
          <cell r="E999">
            <v>45155</v>
          </cell>
          <cell r="F999">
            <v>45155.799421296295</v>
          </cell>
          <cell r="G999">
            <v>45155.799421296295</v>
          </cell>
          <cell r="H999" t="str">
            <v>FOLLOW s.r.o.</v>
          </cell>
          <cell r="I999" t="str">
            <v>Rudohorská</v>
          </cell>
          <cell r="J999">
            <v>33</v>
          </cell>
          <cell r="K999" t="str">
            <v>Banská Bystrica</v>
          </cell>
          <cell r="L999">
            <v>97411</v>
          </cell>
          <cell r="M999" t="str">
            <v>SR</v>
          </cell>
          <cell r="N999" t="str">
            <v>Rudohorská 33, 97411 Banská Bystrica</v>
          </cell>
          <cell r="O999" t="str">
            <v>Banská Bystrica</v>
          </cell>
          <cell r="P999" t="str">
            <v>Banskobystrický kraj</v>
          </cell>
          <cell r="Q999">
            <v>44634480</v>
          </cell>
        </row>
        <row r="1000">
          <cell r="C1000" t="str">
            <v>09I02-03-V04-01036</v>
          </cell>
          <cell r="D1000" t="str">
            <v>Automatizácia a efektívnosť cez digitalizáciu vo VERITO s.r.o.</v>
          </cell>
          <cell r="E1000">
            <v>45155</v>
          </cell>
          <cell r="F1000">
            <v>45155.833587962959</v>
          </cell>
          <cell r="G1000">
            <v>45156.833587962959</v>
          </cell>
          <cell r="H1000" t="str">
            <v>VERITO s.r.o.</v>
          </cell>
          <cell r="I1000" t="str">
            <v>Partizánska cesta</v>
          </cell>
          <cell r="J1000" t="str">
            <v>5D</v>
          </cell>
          <cell r="K1000" t="str">
            <v>Banská Bystrica</v>
          </cell>
          <cell r="L1000">
            <v>97401</v>
          </cell>
          <cell r="M1000" t="str">
            <v>SR</v>
          </cell>
          <cell r="N1000" t="str">
            <v>Partizánska cesta 5D, 97401 Banská Bystrica</v>
          </cell>
          <cell r="O1000" t="str">
            <v>Banská Bystrica</v>
          </cell>
          <cell r="P1000" t="str">
            <v>Banskobystrický kraj</v>
          </cell>
          <cell r="Q1000">
            <v>51470055</v>
          </cell>
        </row>
        <row r="1001">
          <cell r="C1001" t="str">
            <v>09I02-03-V04-01037</v>
          </cell>
          <cell r="D1001" t="str">
            <v>Digitalizácia prezentácie, objednávacieho systému a predajných kanálov spoločnosti Virmax s.r.o. - analýza a plán implementácie s komplexnými odbornými výstupmi</v>
          </cell>
          <cell r="E1001">
            <v>45155</v>
          </cell>
          <cell r="F1001">
            <v>45155.837893518517</v>
          </cell>
          <cell r="G1001">
            <v>45156.837893518517</v>
          </cell>
          <cell r="H1001" t="str">
            <v>VIRMAX s. r. o.</v>
          </cell>
          <cell r="I1001" t="str">
            <v>Beňadikovce</v>
          </cell>
          <cell r="J1001">
            <v>53</v>
          </cell>
          <cell r="K1001" t="str">
            <v>Beňadikovce</v>
          </cell>
          <cell r="L1001">
            <v>9042</v>
          </cell>
          <cell r="M1001" t="str">
            <v>SR</v>
          </cell>
          <cell r="N1001" t="str">
            <v>Beňadikovce 53, 09042 Beňadikovce</v>
          </cell>
          <cell r="O1001" t="str">
            <v>Svidník</v>
          </cell>
          <cell r="P1001" t="str">
            <v>Prešovský kraj</v>
          </cell>
          <cell r="Q1001" t="str">
            <v>55163530</v>
          </cell>
        </row>
        <row r="1002">
          <cell r="C1002" t="str">
            <v>09I02-03-V04-01038</v>
          </cell>
          <cell r="D1002" t="str">
            <v>Inovácia - nákup stroja na potlač tričiek</v>
          </cell>
          <cell r="E1002">
            <v>45155</v>
          </cell>
          <cell r="F1002">
            <v>45155.871817129628</v>
          </cell>
          <cell r="G1002" t="str">
            <v>-</v>
          </cell>
          <cell r="H1002" t="str">
            <v>Bc. Martina Plavčková - JESS</v>
          </cell>
          <cell r="I1002" t="str">
            <v>Komenského</v>
          </cell>
          <cell r="J1002" t="str">
            <v>71/53</v>
          </cell>
          <cell r="K1002" t="str">
            <v>Košice - mestská časť Sever</v>
          </cell>
          <cell r="L1002">
            <v>4001</v>
          </cell>
          <cell r="M1002" t="str">
            <v>SR</v>
          </cell>
          <cell r="N1002" t="str">
            <v>Komenského 71/53, 04001 Košice - mestská časť Sever</v>
          </cell>
          <cell r="O1002" t="str">
            <v>Košice I</v>
          </cell>
          <cell r="P1002" t="str">
            <v>Košický kraj</v>
          </cell>
          <cell r="Q1002" t="str">
            <v>41220633</v>
          </cell>
        </row>
        <row r="1003">
          <cell r="C1003" t="str">
            <v>09I02-03-V04-01039</v>
          </cell>
          <cell r="D1003" t="str">
            <v>Digitálne inovácie v spoločnosti CASSIOPEA s.r.o.</v>
          </cell>
          <cell r="E1003">
            <v>45155</v>
          </cell>
          <cell r="F1003">
            <v>45155.875</v>
          </cell>
          <cell r="G1003">
            <v>45155.875</v>
          </cell>
          <cell r="H1003" t="str">
            <v>CASSIOPEA s.r.o.</v>
          </cell>
          <cell r="I1003" t="str">
            <v>P. Z. Vrbického</v>
          </cell>
          <cell r="J1003">
            <v>1631</v>
          </cell>
          <cell r="K1003" t="str">
            <v>Štrba</v>
          </cell>
          <cell r="L1003">
            <v>5938</v>
          </cell>
          <cell r="M1003" t="str">
            <v>SR</v>
          </cell>
          <cell r="N1003" t="str">
            <v>P. Z. Vrbického 1631, 05938 Štrba</v>
          </cell>
          <cell r="O1003" t="str">
            <v>Poprad</v>
          </cell>
          <cell r="P1003" t="str">
            <v>Prešovský kraj</v>
          </cell>
          <cell r="Q1003" t="str">
            <v>50522426</v>
          </cell>
        </row>
        <row r="1004">
          <cell r="C1004" t="str">
            <v>09I02-03-V04-01040</v>
          </cell>
          <cell r="D1004" t="str">
            <v>Digitalizácia procesu individualizovaného nákupu, merania a vizualizácie dát</v>
          </cell>
          <cell r="E1004">
            <v>45155</v>
          </cell>
          <cell r="F1004">
            <v>45155.875706018516</v>
          </cell>
          <cell r="G1004">
            <v>45155.875706018516</v>
          </cell>
          <cell r="H1004" t="str">
            <v>Pro-Tech Shop, s. r. o.</v>
          </cell>
          <cell r="I1004" t="str">
            <v>Lieskovec</v>
          </cell>
          <cell r="J1004">
            <v>2279</v>
          </cell>
          <cell r="K1004" t="str">
            <v>Lieskovec</v>
          </cell>
          <cell r="L1004">
            <v>96221</v>
          </cell>
          <cell r="M1004" t="str">
            <v>SR</v>
          </cell>
          <cell r="N1004" t="str">
            <v>Lieskovec 2279, 96221 Lieskovec</v>
          </cell>
          <cell r="O1004" t="str">
            <v>Zvolen</v>
          </cell>
          <cell r="P1004" t="str">
            <v>Banskobystrický kraj</v>
          </cell>
          <cell r="Q1004">
            <v>52566269</v>
          </cell>
        </row>
        <row r="1005">
          <cell r="C1005" t="str">
            <v>09I02-03-V04-01041</v>
          </cell>
          <cell r="D1005" t="str">
            <v>Analýza možnosti technického riešenia digitálnej evidencie</v>
          </cell>
          <cell r="E1005">
            <v>45155</v>
          </cell>
          <cell r="F1005">
            <v>45155.882731481484</v>
          </cell>
          <cell r="G1005">
            <v>45155.882731481484</v>
          </cell>
          <cell r="H1005" t="str">
            <v xml:space="preserve">Meetfu </v>
          </cell>
          <cell r="I1005" t="str">
            <v>Tomášikova</v>
          </cell>
          <cell r="J1005" t="str">
            <v xml:space="preserve"> 12573/50E</v>
          </cell>
          <cell r="K1005" t="str">
            <v>Bratislava - mestská časť Nové Mesto</v>
          </cell>
          <cell r="L1005">
            <v>83104</v>
          </cell>
          <cell r="M1005" t="str">
            <v>SR</v>
          </cell>
          <cell r="N1005" t="str">
            <v>Tomášikova  12573/50E, 83104 Bratislava - mestská časť Nové Mesto</v>
          </cell>
          <cell r="O1005" t="str">
            <v>Bratislava III</v>
          </cell>
          <cell r="P1005" t="str">
            <v>Bratislavský kraj</v>
          </cell>
          <cell r="Q1005">
            <v>54620562</v>
          </cell>
        </row>
        <row r="1006">
          <cell r="C1006" t="str">
            <v>09I02-03-V04-01042</v>
          </cell>
          <cell r="D1006" t="str">
            <v>Learnie - digitálna platforma pre sprostredkovanie vzdelávania</v>
          </cell>
          <cell r="E1006">
            <v>45155</v>
          </cell>
          <cell r="F1006">
            <v>45155.884953703702</v>
          </cell>
          <cell r="G1006" t="str">
            <v>-</v>
          </cell>
          <cell r="H1006" t="str">
            <v>Ing. Matúš Klima</v>
          </cell>
          <cell r="I1006" t="str">
            <v>Topoľová</v>
          </cell>
          <cell r="J1006" t="str">
            <v>2429/17</v>
          </cell>
          <cell r="K1006" t="str">
            <v>Rovinka</v>
          </cell>
          <cell r="L1006">
            <v>90041</v>
          </cell>
          <cell r="M1006" t="str">
            <v>SR</v>
          </cell>
          <cell r="N1006" t="str">
            <v>Topoľová 2429/17, 90041 Rovinka</v>
          </cell>
          <cell r="O1006" t="str">
            <v>Senec</v>
          </cell>
          <cell r="P1006" t="str">
            <v>Bratislavský kraj</v>
          </cell>
          <cell r="Q1006" t="str">
            <v>53436741</v>
          </cell>
        </row>
        <row r="1007">
          <cell r="C1007" t="str">
            <v>09I02-03-V04-01043</v>
          </cell>
          <cell r="D1007" t="str">
            <v>Analýza a návrh individualizovaného riešenia v oblasti automatizácie a digitálnych procesov v rámci digitalizácie priemyslu a výroby</v>
          </cell>
          <cell r="E1007">
            <v>45155</v>
          </cell>
          <cell r="F1007">
            <v>45155.905266203707</v>
          </cell>
          <cell r="G1007">
            <v>45155.905266203707</v>
          </cell>
          <cell r="H1007" t="str">
            <v>iGrow Network, s.r.o.</v>
          </cell>
          <cell r="I1007" t="str">
            <v>Vysokoškolákov</v>
          </cell>
          <cell r="J1007" t="str">
            <v>33/B</v>
          </cell>
          <cell r="K1007" t="str">
            <v>Žilina</v>
          </cell>
          <cell r="L1007">
            <v>1008</v>
          </cell>
          <cell r="M1007" t="str">
            <v>SR</v>
          </cell>
          <cell r="N1007" t="str">
            <v>Vysokoškolákov 33/B, 01008 Žilina</v>
          </cell>
          <cell r="O1007" t="str">
            <v>Žilina</v>
          </cell>
          <cell r="P1007" t="str">
            <v>Žilinský kraj</v>
          </cell>
          <cell r="Q1007" t="str">
            <v>50394860</v>
          </cell>
        </row>
        <row r="1008">
          <cell r="C1008" t="str">
            <v>09I02-03-V04-01044</v>
          </cell>
          <cell r="D1008" t="str">
            <v>Digitalizácia procesov</v>
          </cell>
          <cell r="E1008">
            <v>45155</v>
          </cell>
          <cell r="F1008">
            <v>45155.915844907409</v>
          </cell>
          <cell r="G1008">
            <v>45156.915844907409</v>
          </cell>
          <cell r="H1008" t="str">
            <v>ELE-MENT s.r.o.</v>
          </cell>
          <cell r="I1008" t="str">
            <v>Kraskova</v>
          </cell>
          <cell r="J1008" t="str">
            <v>7633/2</v>
          </cell>
          <cell r="K1008" t="str">
            <v>Nové Zámky</v>
          </cell>
          <cell r="L1008">
            <v>94002</v>
          </cell>
          <cell r="M1008" t="str">
            <v>SR</v>
          </cell>
          <cell r="N1008" t="str">
            <v>Kraskova 7633/2, 94002 Nové Zámky</v>
          </cell>
          <cell r="O1008" t="str">
            <v>Nové Zámky</v>
          </cell>
          <cell r="P1008" t="str">
            <v>Nitriansky kraj</v>
          </cell>
          <cell r="Q1008" t="str">
            <v>53745060</v>
          </cell>
        </row>
        <row r="1009">
          <cell r="C1009" t="str">
            <v>09I02-03-V04-01045</v>
          </cell>
          <cell r="D1009" t="str">
            <v>DIKOS - Digitálny AI model gravitačného rozdružovania na koncentračnom stole</v>
          </cell>
          <cell r="E1009">
            <v>45155</v>
          </cell>
          <cell r="F1009">
            <v>45155.929699074077</v>
          </cell>
          <cell r="G1009">
            <v>45157.929699074077</v>
          </cell>
          <cell r="H1009" t="str">
            <v>Inland Delta Resources, s. r. o.</v>
          </cell>
          <cell r="I1009" t="str">
            <v>Hradská</v>
          </cell>
          <cell r="J1009" t="str">
            <v>70/43</v>
          </cell>
          <cell r="K1009" t="str">
            <v>Blatné</v>
          </cell>
          <cell r="L1009">
            <v>90082</v>
          </cell>
          <cell r="M1009" t="str">
            <v>SR</v>
          </cell>
          <cell r="N1009" t="str">
            <v>Hradská 70/43, 90082 Blatné</v>
          </cell>
          <cell r="O1009" t="str">
            <v>Senec</v>
          </cell>
          <cell r="P1009" t="str">
            <v>Bratislavský kraj</v>
          </cell>
          <cell r="Q1009">
            <v>36404110</v>
          </cell>
        </row>
        <row r="1010">
          <cell r="C1010" t="str">
            <v>09I02-03-V04-01046</v>
          </cell>
          <cell r="D1010" t="str">
            <v>Návrh automatizácie procesu zobrazovania produktov s ohľadom na vyššiu efektívnosť predaja</v>
          </cell>
          <cell r="E1010">
            <v>45155</v>
          </cell>
          <cell r="F1010">
            <v>45155.953298611108</v>
          </cell>
          <cell r="G1010">
            <v>45155.953298611108</v>
          </cell>
          <cell r="H1010" t="str">
            <v>MOB Interier s.r.o.</v>
          </cell>
          <cell r="I1010" t="str">
            <v>Opatovská</v>
          </cell>
          <cell r="J1010" t="str">
            <v>651/33</v>
          </cell>
          <cell r="K1010" t="str">
            <v>Trenčín</v>
          </cell>
          <cell r="L1010">
            <v>91101</v>
          </cell>
          <cell r="M1010" t="str">
            <v>SR</v>
          </cell>
          <cell r="N1010" t="str">
            <v>Opatovská 651/33, 91101 Trenčín</v>
          </cell>
          <cell r="O1010" t="str">
            <v>Trenčín</v>
          </cell>
          <cell r="P1010" t="str">
            <v>Trenčiansky kraj</v>
          </cell>
          <cell r="Q1010" t="str">
            <v>44948271</v>
          </cell>
        </row>
        <row r="1011">
          <cell r="C1011" t="str">
            <v>09I02-03-V04-01047</v>
          </cell>
          <cell r="D1011" t="str">
            <v>Digitálna transformácia dokumentácie vo VERITO CONSULTING s.r.o.</v>
          </cell>
          <cell r="E1011">
            <v>45155</v>
          </cell>
          <cell r="F1011">
            <v>45155.965138888889</v>
          </cell>
          <cell r="G1011">
            <v>45155.965138888889</v>
          </cell>
          <cell r="H1011" t="str">
            <v>VERITO CONSULTING s.r.o.</v>
          </cell>
          <cell r="I1011" t="str">
            <v>Partizánska cesta</v>
          </cell>
          <cell r="J1011">
            <v>12793</v>
          </cell>
          <cell r="K1011" t="str">
            <v>Banská Bystrica</v>
          </cell>
          <cell r="L1011">
            <v>97401</v>
          </cell>
          <cell r="M1011" t="str">
            <v>SR</v>
          </cell>
          <cell r="N1011" t="str">
            <v>Partizánska cesta 12793, 97401 Banská Bystrica</v>
          </cell>
          <cell r="O1011" t="str">
            <v>Banská Bystrica</v>
          </cell>
          <cell r="P1011" t="str">
            <v>Banskobystrický kraj</v>
          </cell>
          <cell r="Q1011">
            <v>53893841</v>
          </cell>
        </row>
        <row r="1012">
          <cell r="C1012" t="str">
            <v>09I02-03-V04-01048</v>
          </cell>
          <cell r="D1012" t="str">
            <v>Digitálna inovácia vo firme Stolárstvo u Kunaja, s.r.o.</v>
          </cell>
          <cell r="E1012">
            <v>45155</v>
          </cell>
          <cell r="F1012">
            <v>45155.984606481485</v>
          </cell>
          <cell r="G1012">
            <v>45155.984606481485</v>
          </cell>
          <cell r="H1012" t="str">
            <v>Stolárstvo u Kunaja, s.r.o.</v>
          </cell>
          <cell r="I1012" t="str">
            <v>Lesná</v>
          </cell>
          <cell r="J1012" t="str">
            <v>1195/62</v>
          </cell>
          <cell r="K1012" t="str">
            <v>Štrba</v>
          </cell>
          <cell r="L1012">
            <v>5941</v>
          </cell>
          <cell r="M1012" t="str">
            <v>SR</v>
          </cell>
          <cell r="N1012" t="str">
            <v>Lesná 1195/62, 05941 Štrba</v>
          </cell>
          <cell r="O1012" t="str">
            <v>Poprad</v>
          </cell>
          <cell r="P1012" t="str">
            <v>Prešovský kraj</v>
          </cell>
          <cell r="Q1012">
            <v>36478881</v>
          </cell>
        </row>
        <row r="1013">
          <cell r="C1013" t="str">
            <v>09I02-03-V04-01049</v>
          </cell>
          <cell r="D1013" t="str">
            <v>Digitalizácia predajných kanálov spoločnosti TEMOYA s.r.o. - analýza a plán implementácie s komplexnými odbornými výstupmi</v>
          </cell>
          <cell r="E1013">
            <v>45156</v>
          </cell>
          <cell r="F1013">
            <v>45156.02511574074</v>
          </cell>
          <cell r="G1013" t="str">
            <v>-</v>
          </cell>
          <cell r="H1013" t="str">
            <v>TEMOYA s.r.o.</v>
          </cell>
          <cell r="I1013" t="str">
            <v>Haburská</v>
          </cell>
          <cell r="J1013">
            <v>24</v>
          </cell>
          <cell r="K1013" t="str">
            <v>Košice - mestská časť Pereš</v>
          </cell>
          <cell r="L1013">
            <v>4011</v>
          </cell>
          <cell r="M1013" t="str">
            <v>SR</v>
          </cell>
          <cell r="N1013" t="str">
            <v>Haburská 24, 04011 Košice - mestská časť Pereš</v>
          </cell>
          <cell r="O1013" t="str">
            <v>Košice - mestská časť Západ</v>
          </cell>
          <cell r="P1013" t="str">
            <v>Košický kraj</v>
          </cell>
          <cell r="Q1013" t="str">
            <v>53784006</v>
          </cell>
        </row>
        <row r="1014">
          <cell r="C1014" t="str">
            <v>09I02-03-V04-01050</v>
          </cell>
          <cell r="D1014" t="str">
            <v>Integrovaný ekosystém kybernetického zabezpečenia hostingových služieb, cloudového zálohovania a automatizácie technickej podpory</v>
          </cell>
          <cell r="E1014">
            <v>45156</v>
          </cell>
          <cell r="F1014">
            <v>45156.05740740741</v>
          </cell>
          <cell r="G1014">
            <v>45156.05740740741</v>
          </cell>
          <cell r="H1014" t="str">
            <v>Cerium s.r.o.</v>
          </cell>
          <cell r="I1014" t="str">
            <v>Ľaliová</v>
          </cell>
          <cell r="J1014" t="str">
            <v>2775/6</v>
          </cell>
          <cell r="K1014" t="str">
            <v>Bratislava - mestská časť Ružinov</v>
          </cell>
          <cell r="L1014">
            <v>82105</v>
          </cell>
          <cell r="M1014" t="str">
            <v>SR</v>
          </cell>
          <cell r="N1014" t="str">
            <v>Ľaliová 2775/6, 82105 Bratislava - mestská časť Ružinov</v>
          </cell>
          <cell r="O1014" t="str">
            <v>Bratislava II</v>
          </cell>
          <cell r="P1014" t="str">
            <v>Bratislavský kraj</v>
          </cell>
          <cell r="Q1014">
            <v>50556304</v>
          </cell>
        </row>
        <row r="1015">
          <cell r="C1015" t="str">
            <v>09I02-03-V04-01051</v>
          </cell>
          <cell r="D1015" t="str">
            <v>Analýza a návrh zabezpečenia webových platform a optimalizácie online e-commerce rezervačného systému</v>
          </cell>
          <cell r="E1015">
            <v>45156</v>
          </cell>
          <cell r="F1015">
            <v>45156.332268518519</v>
          </cell>
          <cell r="G1015" t="str">
            <v>-</v>
          </cell>
          <cell r="H1015" t="str">
            <v>ABKB, s.r.o.</v>
          </cell>
          <cell r="I1015" t="str">
            <v>Černyševského</v>
          </cell>
          <cell r="J1015">
            <v>10</v>
          </cell>
          <cell r="K1015" t="str">
            <v>Bratislava - mestská časť Petržalka</v>
          </cell>
          <cell r="L1015">
            <v>85101</v>
          </cell>
          <cell r="M1015" t="str">
            <v>SR</v>
          </cell>
          <cell r="N1015" t="str">
            <v>Černyševského 10, 85101 Bratislava - mestská časť Petržalka</v>
          </cell>
          <cell r="O1015" t="str">
            <v>Bratislava V</v>
          </cell>
          <cell r="P1015" t="str">
            <v>Bratislavský kraj</v>
          </cell>
          <cell r="Q1015" t="str">
            <v>52708799</v>
          </cell>
        </row>
        <row r="1016">
          <cell r="C1016" t="str">
            <v>09I02-03-V04-01052</v>
          </cell>
          <cell r="D1016" t="str">
            <v>Digitalizácia predajných kanálov spoločnosti KAUFMANN s.r.o. - analýza a plán implementácie s komplexnými odbornými výstupmi</v>
          </cell>
          <cell r="E1016">
            <v>45156</v>
          </cell>
          <cell r="F1016">
            <v>45156.351412037038</v>
          </cell>
          <cell r="G1016">
            <v>45156.351412037038</v>
          </cell>
          <cell r="H1016" t="str">
            <v>KAUFMANN s.r.o.</v>
          </cell>
          <cell r="I1016" t="str">
            <v>Nižný Mirošov</v>
          </cell>
          <cell r="J1016">
            <v>7</v>
          </cell>
          <cell r="K1016" t="str">
            <v>Nižný Mirošov</v>
          </cell>
          <cell r="L1016">
            <v>9011</v>
          </cell>
          <cell r="M1016" t="str">
            <v>SR</v>
          </cell>
          <cell r="N1016" t="str">
            <v>Nižný Mirošov 7, 09011 Nižný Mirošov</v>
          </cell>
          <cell r="O1016" t="str">
            <v>Svidník</v>
          </cell>
          <cell r="P1016" t="str">
            <v>Prešovský kraj</v>
          </cell>
          <cell r="Q1016">
            <v>50781090</v>
          </cell>
        </row>
        <row r="1017">
          <cell r="C1017" t="str">
            <v>09I02-03-V04-01053</v>
          </cell>
          <cell r="D1017" t="str">
            <v>Návrh digitalizácie spoločnosti ĽUBICA, s.r.o.</v>
          </cell>
          <cell r="E1017">
            <v>45156</v>
          </cell>
          <cell r="F1017">
            <v>45156.366979166669</v>
          </cell>
          <cell r="G1017" t="str">
            <v>-</v>
          </cell>
          <cell r="H1017" t="str">
            <v>ĽUBICA, s.r.o.</v>
          </cell>
          <cell r="I1017" t="str">
            <v>Vajnorska</v>
          </cell>
          <cell r="J1017">
            <v>131</v>
          </cell>
          <cell r="K1017" t="str">
            <v>Bratislava - mestská časť Nové Mesto</v>
          </cell>
          <cell r="L1017">
            <v>83104</v>
          </cell>
          <cell r="M1017" t="str">
            <v>SR</v>
          </cell>
          <cell r="N1017" t="str">
            <v>Vajnorska 131, 83104 Bratislava - mestská časť Nové Mesto</v>
          </cell>
          <cell r="O1017" t="str">
            <v>Bratislava III</v>
          </cell>
          <cell r="P1017" t="str">
            <v>Bratislavský kraj</v>
          </cell>
          <cell r="Q1017" t="str">
            <v>50982516</v>
          </cell>
        </row>
        <row r="1018">
          <cell r="C1018" t="str">
            <v>09I02-03-V04-01054</v>
          </cell>
          <cell r="D1018" t="str">
            <v>Digitalizácia predajných kanálov spoločnosti Windom s.r.o. - analýza a plán implementácie s komplexnými odbornými výstupmi</v>
          </cell>
          <cell r="E1018">
            <v>45156</v>
          </cell>
          <cell r="F1018">
            <v>45156.367754629631</v>
          </cell>
          <cell r="G1018">
            <v>45157.367754629631</v>
          </cell>
          <cell r="H1018" t="str">
            <v>Genau Železiarstvo a Záhrada s. r. o</v>
          </cell>
          <cell r="I1018" t="str">
            <v>SNP</v>
          </cell>
          <cell r="J1018" t="str">
            <v>207/14</v>
          </cell>
          <cell r="K1018" t="str">
            <v>Sabinov</v>
          </cell>
          <cell r="L1018">
            <v>8301</v>
          </cell>
          <cell r="M1018" t="str">
            <v>SR</v>
          </cell>
          <cell r="N1018" t="str">
            <v>SNP 207/14, 08301 Sabinov</v>
          </cell>
          <cell r="O1018" t="str">
            <v>Sabinov</v>
          </cell>
          <cell r="P1018" t="str">
            <v>Prešovský kraj</v>
          </cell>
          <cell r="Q1018" t="str">
            <v>52968022</v>
          </cell>
        </row>
        <row r="1019">
          <cell r="C1019" t="str">
            <v>09I02-03-V04-01055</v>
          </cell>
          <cell r="D1019" t="str">
            <v>Kybernetická bezpečnosť a využitie umelej inteligencie pre analýzu trhových trendov.</v>
          </cell>
          <cell r="E1019">
            <v>45156</v>
          </cell>
          <cell r="F1019">
            <v>45156.37096064815</v>
          </cell>
          <cell r="G1019">
            <v>45160.37096064815</v>
          </cell>
          <cell r="H1019" t="str">
            <v>Bauman, s.r.o.</v>
          </cell>
          <cell r="I1019" t="str">
            <v>Černyševského</v>
          </cell>
          <cell r="J1019">
            <v>10</v>
          </cell>
          <cell r="K1019" t="str">
            <v>Bratislava - mestská časť Petržalka</v>
          </cell>
          <cell r="L1019">
            <v>85101</v>
          </cell>
          <cell r="M1019" t="str">
            <v>SR</v>
          </cell>
          <cell r="N1019" t="str">
            <v>Černyševského 10, 85101 Bratislava - mestská časť Petržalka</v>
          </cell>
          <cell r="O1019" t="str">
            <v>Bratislava V</v>
          </cell>
          <cell r="P1019" t="str">
            <v>Bratislavský kraj</v>
          </cell>
          <cell r="Q1019" t="str">
            <v>53775716</v>
          </cell>
        </row>
        <row r="1020">
          <cell r="C1020" t="str">
            <v>09I02-03-V04-01056</v>
          </cell>
          <cell r="D1020" t="str">
            <v>Integrovaný lokalizovaný účtovnícky modul do ERP systému odoo pre distribučné a výrobné spoločnosti podľa SK legislatívy</v>
          </cell>
          <cell r="E1020">
            <v>45156</v>
          </cell>
          <cell r="F1020">
            <v>45156.376238425924</v>
          </cell>
          <cell r="G1020" t="str">
            <v>-</v>
          </cell>
          <cell r="H1020" t="str">
            <v>FinTax-IT s. r. o.</v>
          </cell>
          <cell r="I1020" t="str">
            <v>Kasárenská</v>
          </cell>
          <cell r="J1020">
            <v>2050</v>
          </cell>
          <cell r="K1020" t="str">
            <v>Trenčín</v>
          </cell>
          <cell r="L1020">
            <v>91105</v>
          </cell>
          <cell r="M1020" t="str">
            <v>SR</v>
          </cell>
          <cell r="N1020" t="str">
            <v>Kasárenská 2050, 91105 Trenčín</v>
          </cell>
          <cell r="O1020" t="str">
            <v>Trenčín</v>
          </cell>
          <cell r="P1020" t="str">
            <v>Trenčiansky kraj</v>
          </cell>
          <cell r="Q1020">
            <v>54968470</v>
          </cell>
        </row>
        <row r="1021">
          <cell r="C1021" t="str">
            <v>09I02-03-V04-01057</v>
          </cell>
          <cell r="D1021" t="str">
            <v>Automatizácia systému - C-LynneArities</v>
          </cell>
          <cell r="E1021">
            <v>45156</v>
          </cell>
          <cell r="F1021">
            <v>45156.382210648146</v>
          </cell>
          <cell r="G1021">
            <v>45156.382210648146</v>
          </cell>
          <cell r="H1021" t="str">
            <v>C-LynneArities s.r.o.</v>
          </cell>
          <cell r="I1021" t="str">
            <v>Lieskovec</v>
          </cell>
          <cell r="J1021">
            <v>13</v>
          </cell>
          <cell r="K1021" t="str">
            <v>Bratislava - mestská časť Podunajské Biskupice</v>
          </cell>
          <cell r="L1021">
            <v>82106</v>
          </cell>
          <cell r="M1021" t="str">
            <v>SR</v>
          </cell>
          <cell r="N1021" t="str">
            <v>Lieskovec 13, 82106 Bratislava - mestská časť Podunajské Biskupice</v>
          </cell>
          <cell r="O1021" t="str">
            <v>Bratislava II</v>
          </cell>
          <cell r="P1021" t="str">
            <v>Bratislavský kraj</v>
          </cell>
          <cell r="Q1021">
            <v>47515279</v>
          </cell>
        </row>
        <row r="1022">
          <cell r="C1022" t="str">
            <v>09I02-03-V04-01058</v>
          </cell>
          <cell r="D1022" t="str">
            <v>Využitie "IoT" chove dobytka</v>
          </cell>
          <cell r="E1022">
            <v>45156</v>
          </cell>
          <cell r="F1022">
            <v>45156.399629629632</v>
          </cell>
          <cell r="G1022" t="str">
            <v>-</v>
          </cell>
          <cell r="H1022" t="str">
            <v>Jozef Osvald - Samostatne hospodáriaci roľník</v>
          </cell>
          <cell r="I1022" t="str">
            <v>Lacková</v>
          </cell>
          <cell r="J1022">
            <v>57</v>
          </cell>
          <cell r="K1022" t="str">
            <v>Lacková</v>
          </cell>
          <cell r="L1022">
            <v>6501</v>
          </cell>
          <cell r="M1022" t="str">
            <v>SR</v>
          </cell>
          <cell r="N1022" t="str">
            <v>Lacková 57, 06501 Lacková</v>
          </cell>
          <cell r="O1022" t="str">
            <v>Stará Ľubovňa</v>
          </cell>
          <cell r="P1022" t="str">
            <v>Prešovský kraj</v>
          </cell>
          <cell r="Q1022" t="str">
            <v>50009737</v>
          </cell>
        </row>
        <row r="1023">
          <cell r="C1023" t="str">
            <v>09I02-03-V04-01059</v>
          </cell>
          <cell r="D1023" t="str">
            <v>Výzva na predkladanie žiadostí o poskytnutie prostriedkov mechanizmu na podporu spolupráce podnikateľských subjektov a vedecko-výskumných pracovísk - digitálne vouchery</v>
          </cell>
          <cell r="E1023">
            <v>45156</v>
          </cell>
          <cell r="F1023">
            <v>45156.404999999999</v>
          </cell>
          <cell r="G1023">
            <v>45156.404999999999</v>
          </cell>
          <cell r="H1023" t="str">
            <v>EPPI SK s.r.o.</v>
          </cell>
          <cell r="I1023" t="str">
            <v>Hviezdoslavovo námestie</v>
          </cell>
          <cell r="J1023" t="str">
            <v>189/7</v>
          </cell>
          <cell r="K1023" t="str">
            <v>Bratislava - mestská časť Staré Mesto</v>
          </cell>
          <cell r="L1023">
            <v>81102</v>
          </cell>
          <cell r="M1023" t="str">
            <v>SR</v>
          </cell>
          <cell r="N1023" t="str">
            <v>Hviezdoslavovo námestie 189/7, 81102 Bratislava - mestská časť Staré Mesto</v>
          </cell>
          <cell r="O1023" t="str">
            <v>Bratislava I</v>
          </cell>
          <cell r="P1023" t="str">
            <v>Bratislavský kraj</v>
          </cell>
          <cell r="Q1023">
            <v>46878823</v>
          </cell>
        </row>
        <row r="1024">
          <cell r="C1024" t="str">
            <v>09I02-03-V04-01060</v>
          </cell>
          <cell r="D1024" t="str">
            <v>Návrh digitalizácie spoločnosti ARTINIT s. r. o.</v>
          </cell>
          <cell r="E1024">
            <v>45156</v>
          </cell>
          <cell r="F1024">
            <v>45156.412349537037</v>
          </cell>
          <cell r="G1024">
            <v>45156.412349537037</v>
          </cell>
          <cell r="H1024" t="str">
            <v>ARTINIT s. r. o.</v>
          </cell>
          <cell r="I1024" t="str">
            <v>Mlynské nivy</v>
          </cell>
          <cell r="J1024" t="str">
            <v>4959/48</v>
          </cell>
          <cell r="K1024" t="str">
            <v>Bratislava - mestská časť Ružinov</v>
          </cell>
          <cell r="L1024">
            <v>82109</v>
          </cell>
          <cell r="M1024" t="str">
            <v>SR</v>
          </cell>
          <cell r="N1024" t="str">
            <v>Mlynské nivy 4959/48, 82109 Bratislava - mestská časť Ružinov</v>
          </cell>
          <cell r="O1024" t="str">
            <v>Bratislava II</v>
          </cell>
          <cell r="P1024" t="str">
            <v>Bratislavský kraj</v>
          </cell>
          <cell r="Q1024" t="str">
            <v>46946853</v>
          </cell>
        </row>
        <row r="1025">
          <cell r="C1025" t="str">
            <v>09I02-03-V04-01061</v>
          </cell>
          <cell r="D1025" t="str">
            <v>Zvýšenie kybernetickej bezpečnosti</v>
          </cell>
          <cell r="E1025">
            <v>45156</v>
          </cell>
          <cell r="F1025">
            <v>45156.430405092593</v>
          </cell>
          <cell r="G1025" t="str">
            <v>-</v>
          </cell>
          <cell r="H1025" t="str">
            <v>VODOHOSPODÁRSKA VÝSTAVBA, ŠTÁTNY PODNIK</v>
          </cell>
          <cell r="I1025" t="str">
            <v>Karloveská</v>
          </cell>
          <cell r="J1025">
            <v>2</v>
          </cell>
          <cell r="K1025" t="str">
            <v>Bratislava - mestská časť Karlova Ves</v>
          </cell>
          <cell r="L1025">
            <v>84104</v>
          </cell>
          <cell r="M1025" t="str">
            <v>SR</v>
          </cell>
          <cell r="N1025" t="str">
            <v>Karloveská 2, 84104 Bratislava - mestská časť Karlova Ves</v>
          </cell>
          <cell r="O1025" t="str">
            <v>Bratislava IV</v>
          </cell>
          <cell r="P1025" t="str">
            <v>Bratislavský kraj</v>
          </cell>
          <cell r="Q1025" t="str">
            <v>00156752</v>
          </cell>
        </row>
        <row r="1026">
          <cell r="C1026" t="str">
            <v>09I02-03-V04-01062</v>
          </cell>
          <cell r="D1026" t="str">
            <v>Návrh digitalizácie spoločnosti E.I.C.</v>
          </cell>
          <cell r="E1026">
            <v>45156</v>
          </cell>
          <cell r="F1026">
            <v>45156.432858796295</v>
          </cell>
          <cell r="G1026">
            <v>45156.432858796295</v>
          </cell>
          <cell r="H1026" t="str">
            <v>E.I.C.Engineering inspection company s.r.o.</v>
          </cell>
          <cell r="I1026" t="str">
            <v>Volgogradská</v>
          </cell>
          <cell r="J1026" t="str">
            <v>8921/13</v>
          </cell>
          <cell r="K1026" t="str">
            <v>Prešov</v>
          </cell>
          <cell r="L1026">
            <v>8001</v>
          </cell>
          <cell r="M1026" t="str">
            <v>SR</v>
          </cell>
          <cell r="N1026" t="str">
            <v>Volgogradská 8921/13, 08001 Prešov</v>
          </cell>
          <cell r="O1026" t="str">
            <v>Prešov</v>
          </cell>
          <cell r="P1026" t="str">
            <v>Prešovský kraj</v>
          </cell>
          <cell r="Q1026" t="str">
            <v>36670901</v>
          </cell>
        </row>
        <row r="1027">
          <cell r="C1027" t="str">
            <v>09I02-03-V04-01063</v>
          </cell>
          <cell r="D1027" t="str">
            <v>Analýza a návrh automatizácie a digitálizácie služby WageNow s využitím cloud technológií</v>
          </cell>
          <cell r="E1027">
            <v>45156</v>
          </cell>
          <cell r="F1027">
            <v>45156.433483796296</v>
          </cell>
          <cell r="G1027" t="str">
            <v>-</v>
          </cell>
          <cell r="H1027" t="str">
            <v>WageNow, s.r.o.</v>
          </cell>
          <cell r="I1027" t="str">
            <v>Horná</v>
          </cell>
          <cell r="J1027" t="str">
            <v>92/37</v>
          </cell>
          <cell r="K1027" t="str">
            <v>Banská Bystrica</v>
          </cell>
          <cell r="L1027">
            <v>97401</v>
          </cell>
          <cell r="M1027" t="str">
            <v>SR</v>
          </cell>
          <cell r="N1027" t="str">
            <v>Horná 92/37, 97401 Banská Bystrica</v>
          </cell>
          <cell r="O1027" t="str">
            <v>Banská Bystrica</v>
          </cell>
          <cell r="P1027" t="str">
            <v>Banskobystrický kraj</v>
          </cell>
          <cell r="Q1027" t="str">
            <v>54392276</v>
          </cell>
        </row>
        <row r="1028">
          <cell r="C1028" t="str">
            <v>09I02-03-V04-01064</v>
          </cell>
          <cell r="D1028" t="str">
            <v>Návrh riešenia optimalizácie a digitalizácie procesov Duálnej Akadémie, z.z.p.o</v>
          </cell>
          <cell r="E1028">
            <v>45156</v>
          </cell>
          <cell r="F1028">
            <v>45156.446944444448</v>
          </cell>
          <cell r="G1028">
            <v>45173.446944444448</v>
          </cell>
          <cell r="H1028" t="str">
            <v>Duálna akadémia, z.z.p.o.</v>
          </cell>
          <cell r="I1028" t="str">
            <v xml:space="preserve">Jána Jonáša </v>
          </cell>
          <cell r="J1028" t="str">
            <v>6179/5</v>
          </cell>
          <cell r="K1028" t="str">
            <v>Bratislava - mestská časť Devínska Nová Ves</v>
          </cell>
          <cell r="L1028">
            <v>84108</v>
          </cell>
          <cell r="M1028" t="str">
            <v>SR</v>
          </cell>
          <cell r="N1028" t="str">
            <v>Jána Jonáša  6179/5, 84108 Bratislava - mestská časť Devínska Nová Ves</v>
          </cell>
          <cell r="O1028" t="str">
            <v>Bratislava IV</v>
          </cell>
          <cell r="P1028" t="str">
            <v>Bratislavský kraj</v>
          </cell>
          <cell r="Q1028" t="str">
            <v>50073893</v>
          </cell>
        </row>
        <row r="1029">
          <cell r="C1029" t="str">
            <v>09I02-03-V04-01065</v>
          </cell>
          <cell r="D1029" t="str">
            <v>Návrh vylepšení pre aktuálnu verziu aplikácie organizácie DASATO pre rozvoj inovácií vo vzdelávaní na stredných školách na Slovensku</v>
          </cell>
          <cell r="E1029">
            <v>45156</v>
          </cell>
          <cell r="F1029">
            <v>45156.453750000001</v>
          </cell>
          <cell r="G1029">
            <v>45162.453750000001</v>
          </cell>
          <cell r="H1029" t="str">
            <v>DASATO Slovensko</v>
          </cell>
          <cell r="I1029" t="str">
            <v>Horovce</v>
          </cell>
          <cell r="J1029">
            <v>275</v>
          </cell>
          <cell r="K1029" t="str">
            <v>Horovce</v>
          </cell>
          <cell r="L1029">
            <v>2062</v>
          </cell>
          <cell r="M1029" t="str">
            <v>SR</v>
          </cell>
          <cell r="N1029" t="str">
            <v>Horovce 275, 02062 Horovce</v>
          </cell>
          <cell r="O1029" t="str">
            <v>Púchov</v>
          </cell>
          <cell r="P1029" t="str">
            <v>Trenčiansky kraj</v>
          </cell>
          <cell r="Q1029">
            <v>51877147</v>
          </cell>
        </row>
        <row r="1030">
          <cell r="C1030" t="str">
            <v>09I02-03-V04-01066</v>
          </cell>
          <cell r="D1030" t="str">
            <v>Návrh digitalizácie spoločnosti E-shop s. r. o.</v>
          </cell>
          <cell r="E1030">
            <v>45156</v>
          </cell>
          <cell r="F1030">
            <v>45156.464166666665</v>
          </cell>
          <cell r="G1030">
            <v>45164.464166666665</v>
          </cell>
          <cell r="H1030" t="str">
            <v>Topánky E-shop s. r. o.</v>
          </cell>
          <cell r="I1030" t="str">
            <v>Grösslingová</v>
          </cell>
          <cell r="J1030">
            <v>4</v>
          </cell>
          <cell r="K1030" t="str">
            <v>Bratislava - mestská časť Staré Mesto</v>
          </cell>
          <cell r="L1030">
            <v>81109</v>
          </cell>
          <cell r="M1030" t="str">
            <v>SR</v>
          </cell>
          <cell r="N1030" t="str">
            <v>Grösslingová 4, 81109 Bratislava - mestská časť Staré Mesto</v>
          </cell>
          <cell r="O1030" t="str">
            <v>Bratislava I</v>
          </cell>
          <cell r="P1030" t="str">
            <v>Bratislavský kraj</v>
          </cell>
          <cell r="Q1030" t="str">
            <v>35685913</v>
          </cell>
        </row>
        <row r="1031">
          <cell r="C1031" t="str">
            <v>09I02-03-V04-01067</v>
          </cell>
          <cell r="D1031" t="str">
            <v>Analýza a návrh architektúry riešenia backend connectora aplikačných zdrojov pre lojalitnú aplikáciu</v>
          </cell>
          <cell r="E1031">
            <v>45156</v>
          </cell>
          <cell r="F1031">
            <v>45156.472650462965</v>
          </cell>
          <cell r="G1031" t="str">
            <v>-</v>
          </cell>
          <cell r="H1031" t="str">
            <v>Medusa Services, s.r.o.</v>
          </cell>
          <cell r="I1031" t="str">
            <v>Svätoplukova</v>
          </cell>
          <cell r="J1031" t="str">
            <v>2/A</v>
          </cell>
          <cell r="K1031" t="str">
            <v>Bratislava - mestská časť Ružinov</v>
          </cell>
          <cell r="L1031">
            <v>82108</v>
          </cell>
          <cell r="M1031" t="str">
            <v>SR</v>
          </cell>
          <cell r="N1031" t="str">
            <v>Svätoplukova 2/A, 82108 Bratislava - mestská časť Ružinov</v>
          </cell>
          <cell r="O1031" t="str">
            <v>Bratislava I</v>
          </cell>
          <cell r="P1031" t="str">
            <v>Bratislavský kraj</v>
          </cell>
          <cell r="Q1031" t="str">
            <v>35854197</v>
          </cell>
        </row>
        <row r="1032">
          <cell r="C1032" t="str">
            <v>09I02-03-V04-01068</v>
          </cell>
          <cell r="D1032" t="str">
            <v>Digitalizácia výberového procesu a workflow pomocou AI</v>
          </cell>
          <cell r="E1032">
            <v>45156</v>
          </cell>
          <cell r="F1032">
            <v>45156.483159722222</v>
          </cell>
          <cell r="G1032">
            <v>45156.483159722222</v>
          </cell>
          <cell r="H1032" t="str">
            <v>HR Support s.r.o.</v>
          </cell>
          <cell r="I1032" t="str">
            <v>Námestie osloboditeľov</v>
          </cell>
          <cell r="J1032">
            <v>32</v>
          </cell>
          <cell r="K1032" t="str">
            <v>Liptovský Hrádok</v>
          </cell>
          <cell r="L1032">
            <v>3301</v>
          </cell>
          <cell r="M1032" t="str">
            <v>SR</v>
          </cell>
          <cell r="N1032" t="str">
            <v>Námestie osloboditeľov 32, 03301 Liptovský Hrádok</v>
          </cell>
          <cell r="O1032" t="str">
            <v>Liptovský Mikuláš</v>
          </cell>
          <cell r="P1032" t="str">
            <v>Žilinský kraj</v>
          </cell>
          <cell r="Q1032" t="str">
            <v>55060676</v>
          </cell>
        </row>
        <row r="1033">
          <cell r="C1033" t="str">
            <v>09I02-03-V04-01069</v>
          </cell>
          <cell r="D1033" t="str">
            <v>Digitalizácia procesu inzercie pracovných ponúk a sprostredkovania práce spoločnosti ExteroSK s.r.o. - analýza a plán implementácie s komplexnými odbornými výstupmi</v>
          </cell>
          <cell r="E1033">
            <v>45156</v>
          </cell>
          <cell r="F1033">
            <v>45156.485092592593</v>
          </cell>
          <cell r="G1033">
            <v>45156.485092592593</v>
          </cell>
          <cell r="H1033" t="str">
            <v>ExteroSK s.r.o.</v>
          </cell>
          <cell r="I1033" t="str">
            <v>Kalvínske nám.</v>
          </cell>
          <cell r="J1033">
            <v>2</v>
          </cell>
          <cell r="K1033" t="str">
            <v>Levice</v>
          </cell>
          <cell r="L1033">
            <v>93401</v>
          </cell>
          <cell r="M1033" t="str">
            <v>SR</v>
          </cell>
          <cell r="N1033" t="str">
            <v>Kalvínske nám. 2, 93401 Levice</v>
          </cell>
          <cell r="O1033" t="str">
            <v>Levice</v>
          </cell>
          <cell r="P1033" t="str">
            <v>Nitriansky kraj</v>
          </cell>
          <cell r="Q1033" t="str">
            <v>48282685</v>
          </cell>
        </row>
        <row r="1034">
          <cell r="C1034" t="str">
            <v>09I02-03-V04-01070</v>
          </cell>
          <cell r="D1034" t="str">
            <v>Návrh individualizovaného riešenia digitalizácie výroby Infinity group, a.s.</v>
          </cell>
          <cell r="E1034">
            <v>45156</v>
          </cell>
          <cell r="F1034">
            <v>45156.50990740741</v>
          </cell>
          <cell r="G1034">
            <v>45156.50990740741</v>
          </cell>
          <cell r="H1034" t="str">
            <v>INFINITY GROUP a.s.</v>
          </cell>
          <cell r="I1034" t="str">
            <v>Pstruša</v>
          </cell>
          <cell r="J1034">
            <v>813</v>
          </cell>
          <cell r="K1034" t="str">
            <v>Vígľaš</v>
          </cell>
          <cell r="L1034">
            <v>96202</v>
          </cell>
          <cell r="M1034" t="str">
            <v>SR</v>
          </cell>
          <cell r="N1034" t="str">
            <v>Pstruša 813, 96202 Vígľaš</v>
          </cell>
          <cell r="O1034" t="str">
            <v>Detva</v>
          </cell>
          <cell r="P1034" t="str">
            <v>Banskobystrický kraj</v>
          </cell>
          <cell r="Q1034">
            <v>43970630</v>
          </cell>
        </row>
        <row r="1035">
          <cell r="C1035" t="str">
            <v>09I02-03-V04-01071</v>
          </cell>
          <cell r="D1035" t="str">
            <v>Digitalizácia obehu dokumentov, riadenia ľudských zdrojov a procesu predaja vo firme STRADER s.r.o.: Štúdia a plán implementácie</v>
          </cell>
          <cell r="E1035">
            <v>45156</v>
          </cell>
          <cell r="F1035">
            <v>45156.546724537038</v>
          </cell>
          <cell r="G1035">
            <v>45156.546724537038</v>
          </cell>
          <cell r="H1035" t="str">
            <v>STRADER s.r.o.</v>
          </cell>
          <cell r="I1035" t="str">
            <v>Šarišská</v>
          </cell>
          <cell r="J1035" t="str">
            <v>1997/20</v>
          </cell>
          <cell r="K1035" t="str">
            <v>Stropkov</v>
          </cell>
          <cell r="L1035">
            <v>9101</v>
          </cell>
          <cell r="M1035" t="str">
            <v>SR</v>
          </cell>
          <cell r="N1035" t="str">
            <v>Šarišská 1997/20, 09101 Stropkov</v>
          </cell>
          <cell r="O1035" t="str">
            <v>Stropkov</v>
          </cell>
          <cell r="P1035" t="str">
            <v>Prešovský kraj</v>
          </cell>
          <cell r="Q1035" t="str">
            <v>36481599</v>
          </cell>
        </row>
        <row r="1036">
          <cell r="C1036" t="str">
            <v>09I02-03-V04-01072</v>
          </cell>
          <cell r="D1036" t="str">
            <v>Návrh digitalizácie spoločnosti BADI s.r.o.</v>
          </cell>
          <cell r="E1036">
            <v>45156</v>
          </cell>
          <cell r="F1036">
            <v>45156.547546296293</v>
          </cell>
          <cell r="G1036">
            <v>45162.547546296293</v>
          </cell>
          <cell r="H1036" t="str">
            <v>BADI s. r. o.</v>
          </cell>
          <cell r="I1036" t="str">
            <v>Hrachová</v>
          </cell>
          <cell r="J1036" t="str">
            <v>16/B</v>
          </cell>
          <cell r="K1036" t="str">
            <v>Bratislava - mestská časť Ružinov</v>
          </cell>
          <cell r="L1036">
            <v>82105</v>
          </cell>
          <cell r="M1036" t="str">
            <v>SR</v>
          </cell>
          <cell r="N1036" t="str">
            <v>Hrachová 16/B, 82105 Bratislava - mestská časť Ružinov</v>
          </cell>
          <cell r="O1036" t="str">
            <v>Bratislava II</v>
          </cell>
          <cell r="P1036" t="str">
            <v>Bratislavský kraj</v>
          </cell>
          <cell r="Q1036" t="str">
            <v>44358695</v>
          </cell>
        </row>
        <row r="1037">
          <cell r="C1037" t="str">
            <v>09I02-03-V04-01073</v>
          </cell>
          <cell r="D1037" t="str">
            <v>Digitálna marketingová transformácia EDU TEAM</v>
          </cell>
          <cell r="E1037">
            <v>45156</v>
          </cell>
          <cell r="F1037">
            <v>45156.54787037037</v>
          </cell>
          <cell r="G1037" t="str">
            <v>-</v>
          </cell>
          <cell r="H1037" t="str">
            <v>EDUTEAM s.r.o.</v>
          </cell>
          <cell r="I1037" t="str">
            <v>Hradište pod Vrátnom</v>
          </cell>
          <cell r="J1037">
            <v>154</v>
          </cell>
          <cell r="K1037" t="str">
            <v>Hradište pod Vrátnom</v>
          </cell>
          <cell r="L1037">
            <v>90612</v>
          </cell>
          <cell r="M1037" t="str">
            <v>SR</v>
          </cell>
          <cell r="N1037" t="str">
            <v>Hradište pod Vrátnom 154, 90612 Hradište pod Vrátnom</v>
          </cell>
          <cell r="O1037" t="str">
            <v>Senica</v>
          </cell>
          <cell r="P1037" t="str">
            <v>Trnavský kraj</v>
          </cell>
          <cell r="Q1037" t="str">
            <v>55033989</v>
          </cell>
        </row>
        <row r="1038">
          <cell r="C1038" t="str">
            <v>09I02-03-V04-01074</v>
          </cell>
          <cell r="D1038" t="str">
            <v>Návrh automatizovaného e-commerce riešenia</v>
          </cell>
          <cell r="E1038">
            <v>45156</v>
          </cell>
          <cell r="F1038">
            <v>45156.551759259259</v>
          </cell>
          <cell r="G1038">
            <v>45156.551759259259</v>
          </cell>
          <cell r="H1038" t="str">
            <v>Ecotrend services s.r.o.</v>
          </cell>
          <cell r="I1038" t="str">
            <v>Tulipánová</v>
          </cell>
          <cell r="J1038" t="str">
            <v>990/36</v>
          </cell>
          <cell r="K1038" t="str">
            <v>Fiľakovo</v>
          </cell>
          <cell r="L1038">
            <v>98601</v>
          </cell>
          <cell r="M1038" t="str">
            <v>SR</v>
          </cell>
          <cell r="N1038" t="str">
            <v>Tulipánová 990/36, 98601 Fiľakovo</v>
          </cell>
          <cell r="O1038" t="str">
            <v>Lučenec</v>
          </cell>
          <cell r="P1038" t="str">
            <v>Banskobystrický kraj</v>
          </cell>
          <cell r="Q1038" t="str">
            <v>46862242</v>
          </cell>
        </row>
        <row r="1039">
          <cell r="C1039" t="str">
            <v>09I02-03-V04-01075</v>
          </cell>
          <cell r="D1039" t="str">
            <v>Digitalizácia spoločnosti Lemix s.r.o.</v>
          </cell>
          <cell r="E1039">
            <v>45156</v>
          </cell>
          <cell r="F1039">
            <v>45156.566793981481</v>
          </cell>
          <cell r="G1039">
            <v>45163.566793981481</v>
          </cell>
          <cell r="H1039" t="str">
            <v>Lemix s.r.o.</v>
          </cell>
          <cell r="I1039" t="str">
            <v>Germánska</v>
          </cell>
          <cell r="J1039" t="str">
            <v>2205/11</v>
          </cell>
          <cell r="K1039" t="str">
            <v>Šaľa</v>
          </cell>
          <cell r="L1039">
            <v>92705</v>
          </cell>
          <cell r="M1039" t="str">
            <v>SR</v>
          </cell>
          <cell r="N1039" t="str">
            <v>Germánska 2205/11, 92705 Šaľa</v>
          </cell>
          <cell r="O1039" t="str">
            <v>Šaľa</v>
          </cell>
          <cell r="P1039" t="str">
            <v>Nitriansky kraj</v>
          </cell>
          <cell r="Q1039">
            <v>47118067</v>
          </cell>
        </row>
        <row r="1040">
          <cell r="C1040" t="str">
            <v>09I02-03-V04-01076</v>
          </cell>
          <cell r="D1040" t="str">
            <v>Analýza a návrh digitálnej transformácie architektonického štúdia</v>
          </cell>
          <cell r="E1040">
            <v>45156</v>
          </cell>
          <cell r="F1040">
            <v>45156.578726851854</v>
          </cell>
          <cell r="G1040">
            <v>45156.578726851854</v>
          </cell>
          <cell r="H1040" t="str">
            <v>AKF SERVICES s.r.o.</v>
          </cell>
          <cell r="I1040" t="str">
            <v>Ulica Jeruzalemská</v>
          </cell>
          <cell r="J1040" t="str">
            <v>292/1</v>
          </cell>
          <cell r="K1040" t="str">
            <v>Trnava</v>
          </cell>
          <cell r="L1040">
            <v>91701</v>
          </cell>
          <cell r="M1040" t="str">
            <v>SR</v>
          </cell>
          <cell r="N1040" t="str">
            <v>Ulica Jeruzalemská 292/1, 91701 Trnava</v>
          </cell>
          <cell r="O1040" t="str">
            <v>Trnava</v>
          </cell>
          <cell r="P1040" t="str">
            <v>Trnavský kraj</v>
          </cell>
          <cell r="Q1040">
            <v>47456574</v>
          </cell>
        </row>
        <row r="1041">
          <cell r="C1041" t="str">
            <v>09I02-03-V04-01077</v>
          </cell>
          <cell r="D1041" t="str">
            <v>Analýza IT prostredia spoločnosti Lunys, s.r.o. so zameraním na overenie kybernetickej bezpečnosti a</v>
          </cell>
          <cell r="E1041">
            <v>45156</v>
          </cell>
          <cell r="F1041">
            <v>45156.472650462965</v>
          </cell>
          <cell r="G1041" t="str">
            <v>-</v>
          </cell>
          <cell r="H1041" t="str">
            <v>LUNYS, s.r.o.</v>
          </cell>
          <cell r="I1041" t="str">
            <v>Hlavná</v>
          </cell>
          <cell r="J1041" t="str">
            <v>4512/96</v>
          </cell>
          <cell r="K1041" t="str">
            <v>Poprad</v>
          </cell>
          <cell r="L1041">
            <v>5951</v>
          </cell>
          <cell r="M1041" t="str">
            <v>SR</v>
          </cell>
          <cell r="N1041" t="str">
            <v>Hlavná 4512/96, 05951 Poprad</v>
          </cell>
          <cell r="O1041" t="str">
            <v>Poprad</v>
          </cell>
          <cell r="P1041" t="str">
            <v>Prešovský kraj</v>
          </cell>
          <cell r="Q1041" t="str">
            <v>36472549</v>
          </cell>
        </row>
        <row r="1042">
          <cell r="C1042" t="str">
            <v>09I02-03-V04-01078</v>
          </cell>
          <cell r="D1042" t="str">
            <v>Digitalizácia prezentácie, predaja a vzťahového manažmentu spoločnosti Global real Estate a.s. so zameraním na analýzu a návrh riešenia komplexného online realitného portálu s vlastným CRM</v>
          </cell>
          <cell r="E1042">
            <v>45156</v>
          </cell>
          <cell r="F1042">
            <v>45156.588541666664</v>
          </cell>
          <cell r="G1042">
            <v>45156.588541666664</v>
          </cell>
          <cell r="H1042" t="str">
            <v>Global real Estate</v>
          </cell>
          <cell r="I1042" t="str">
            <v>Rybáreň</v>
          </cell>
          <cell r="J1042" t="str">
            <v>6837/4</v>
          </cell>
          <cell r="K1042" t="str">
            <v>Levice</v>
          </cell>
          <cell r="L1042">
            <v>93405</v>
          </cell>
          <cell r="M1042" t="str">
            <v>SR</v>
          </cell>
          <cell r="N1042" t="str">
            <v>Rybáreň 6837/4, 93405 Levice</v>
          </cell>
          <cell r="O1042" t="str">
            <v>Levice</v>
          </cell>
          <cell r="P1042" t="str">
            <v>Nitriansky kraj</v>
          </cell>
          <cell r="Q1042" t="str">
            <v>55448984</v>
          </cell>
        </row>
        <row r="1043">
          <cell r="C1043" t="str">
            <v>09I02-03-V04-01079</v>
          </cell>
          <cell r="D1043" t="str">
            <v>Analýza a príprava architektonického riešenia pre vytvorenie klientskej a HR zóny s cieľom automatizovať interné procesy v rámci integrácie na existujúci CRM systém.</v>
          </cell>
          <cell r="E1043">
            <v>45156</v>
          </cell>
          <cell r="F1043">
            <v>45156.603715277779</v>
          </cell>
          <cell r="G1043" t="str">
            <v>-</v>
          </cell>
          <cell r="H1043" t="str">
            <v>Powerful Medical s.r.o.</v>
          </cell>
          <cell r="I1043" t="str">
            <v>(blank)</v>
          </cell>
          <cell r="J1043" t="str">
            <v>81/37</v>
          </cell>
          <cell r="K1043" t="str">
            <v>Šamorín</v>
          </cell>
          <cell r="L1043">
            <v>93101</v>
          </cell>
          <cell r="M1043" t="str">
            <v>SR</v>
          </cell>
          <cell r="N1043" t="str">
            <v>(blank) 81/37, 93101 Šamorín</v>
          </cell>
          <cell r="O1043" t="str">
            <v>Dunajská Streda</v>
          </cell>
          <cell r="P1043" t="str">
            <v>Trnavský kraj</v>
          </cell>
          <cell r="Q1043" t="str">
            <v>50948431</v>
          </cell>
        </row>
        <row r="1044">
          <cell r="C1044" t="str">
            <v>09I02-03-V04-01080</v>
          </cell>
          <cell r="D1044" t="str">
            <v>Zvýšenie kybernetickej bezpečnosti</v>
          </cell>
          <cell r="E1044">
            <v>45156</v>
          </cell>
          <cell r="F1044">
            <v>45156.615057870367</v>
          </cell>
          <cell r="G1044">
            <v>45156.615057870367</v>
          </cell>
          <cell r="H1044" t="str">
            <v>VODOHOSPODÁRSKA VÝSTAVBA, ŠTÁTNY PODNIK</v>
          </cell>
          <cell r="I1044" t="str">
            <v>Karloveská</v>
          </cell>
          <cell r="J1044">
            <v>2</v>
          </cell>
          <cell r="K1044" t="str">
            <v>Bratislava - mestská časť Karlova Ves</v>
          </cell>
          <cell r="L1044">
            <v>84104</v>
          </cell>
          <cell r="M1044" t="str">
            <v>SR</v>
          </cell>
          <cell r="N1044" t="str">
            <v>Karloveská 2, 84104 Bratislava - mestská časť Karlova Ves</v>
          </cell>
          <cell r="O1044" t="str">
            <v>Bratislava IV</v>
          </cell>
          <cell r="P1044" t="str">
            <v>Bratislavský kraj</v>
          </cell>
          <cell r="Q1044">
            <v>156752</v>
          </cell>
        </row>
        <row r="1045">
          <cell r="C1045" t="str">
            <v>09I02-03-V04-01081</v>
          </cell>
          <cell r="D1045" t="str">
            <v>MYJO E-TransforMa: Digitálna transformácia produktového portfólia a interných procesov</v>
          </cell>
          <cell r="E1045">
            <v>45156</v>
          </cell>
          <cell r="F1045">
            <v>45156.615856481483</v>
          </cell>
          <cell r="G1045" t="str">
            <v>-</v>
          </cell>
          <cell r="H1045" t="str">
            <v>MYJO SK s. r. o.</v>
          </cell>
          <cell r="I1045" t="str">
            <v>Brežany</v>
          </cell>
          <cell r="J1045" t="str">
            <v>140/43</v>
          </cell>
          <cell r="K1045" t="str">
            <v>Brežany</v>
          </cell>
          <cell r="L1045">
            <v>8241</v>
          </cell>
          <cell r="M1045" t="str">
            <v>SR</v>
          </cell>
          <cell r="N1045" t="str">
            <v>Brežany 140/43, 08241 Brežany</v>
          </cell>
          <cell r="O1045" t="str">
            <v>Prešov</v>
          </cell>
          <cell r="P1045" t="str">
            <v>Prešovský kraj</v>
          </cell>
          <cell r="Q1045" t="str">
            <v>53935039</v>
          </cell>
        </row>
        <row r="1046">
          <cell r="C1046" t="str">
            <v>09I02-03-V04-01082</v>
          </cell>
          <cell r="D1046" t="str">
            <v>Digitalizácia Logistiky a Prepravy pre spoločnosť MYJO s.r.o.</v>
          </cell>
          <cell r="E1046">
            <v>45156</v>
          </cell>
          <cell r="F1046">
            <v>45156.622604166667</v>
          </cell>
          <cell r="G1046">
            <v>45160.622604166667</v>
          </cell>
          <cell r="H1046" t="str">
            <v>MYJO s.r.o.</v>
          </cell>
          <cell r="I1046" t="str">
            <v>Bajzová</v>
          </cell>
          <cell r="J1046" t="str">
            <v>254/20</v>
          </cell>
          <cell r="K1046" t="str">
            <v>Haniska</v>
          </cell>
          <cell r="L1046">
            <v>8001</v>
          </cell>
          <cell r="M1046" t="str">
            <v>SR</v>
          </cell>
          <cell r="N1046" t="str">
            <v>Bajzová 254/20, 08001 Haniska</v>
          </cell>
          <cell r="O1046" t="str">
            <v>Prešov</v>
          </cell>
          <cell r="P1046" t="str">
            <v>Prešovský kraj</v>
          </cell>
          <cell r="Q1046">
            <v>50338323</v>
          </cell>
        </row>
        <row r="1047">
          <cell r="C1047" t="str">
            <v>09I02-03-V04-01083</v>
          </cell>
          <cell r="D1047" t="str">
            <v>Návrh digitalizácie spoločnosti AC Autocentrum s.r.o.</v>
          </cell>
          <cell r="E1047">
            <v>45156</v>
          </cell>
          <cell r="F1047">
            <v>45156.632939814815</v>
          </cell>
          <cell r="G1047">
            <v>45172.632939814815</v>
          </cell>
          <cell r="H1047" t="str">
            <v>AC Autocentrum s.r.o.</v>
          </cell>
          <cell r="I1047" t="str">
            <v>Gemerská</v>
          </cell>
          <cell r="J1047">
            <v>563</v>
          </cell>
          <cell r="K1047" t="str">
            <v>Brzotín</v>
          </cell>
          <cell r="L1047">
            <v>4951</v>
          </cell>
          <cell r="M1047" t="str">
            <v>SR</v>
          </cell>
          <cell r="N1047" t="str">
            <v>Gemerská 563, 04951 Brzotín</v>
          </cell>
          <cell r="O1047" t="str">
            <v>Rožňava</v>
          </cell>
          <cell r="P1047" t="str">
            <v>Košický kraj</v>
          </cell>
          <cell r="Q1047">
            <v>52889084</v>
          </cell>
        </row>
        <row r="1048">
          <cell r="C1048" t="str">
            <v>09I02-03-V04-01084</v>
          </cell>
          <cell r="D1048" t="str">
            <v>Návrh digitalizácie a automatizácie procesov v nadväznosti na ecommerce platformu</v>
          </cell>
          <cell r="E1048">
            <v>45156</v>
          </cell>
          <cell r="F1048">
            <v>45156.63386574074</v>
          </cell>
          <cell r="G1048">
            <v>45156.63386574074</v>
          </cell>
          <cell r="H1048" t="str">
            <v>MARTEL Sminn, s. r. o.</v>
          </cell>
          <cell r="I1048" t="str">
            <v>Robotnícka</v>
          </cell>
          <cell r="J1048" t="str">
            <v>9719/33</v>
          </cell>
          <cell r="K1048" t="str">
            <v>Martin</v>
          </cell>
          <cell r="L1048">
            <v>3601</v>
          </cell>
          <cell r="M1048" t="str">
            <v>SR</v>
          </cell>
          <cell r="N1048" t="str">
            <v>Robotnícka 9719/33, 03601 Martin</v>
          </cell>
          <cell r="O1048" t="str">
            <v>Martin</v>
          </cell>
          <cell r="P1048" t="str">
            <v>Žilinský kraj</v>
          </cell>
          <cell r="Q1048" t="str">
            <v>52279286</v>
          </cell>
        </row>
        <row r="1049">
          <cell r="C1049" t="str">
            <v>09I02-03-V04-01085</v>
          </cell>
          <cell r="D1049" t="str">
            <v>Digitalizácia procesu inzercie pracovných ponúk a sprostredkovania práce spoločnosti Konsolid Slovakia s.r.o. - analýza a plán implementácie s komplexnými odbornými výstupmi</v>
          </cell>
          <cell r="E1049">
            <v>45156</v>
          </cell>
          <cell r="F1049">
            <v>45156.640092592592</v>
          </cell>
          <cell r="G1049" t="str">
            <v>-</v>
          </cell>
          <cell r="H1049" t="str">
            <v>Konsolid Slovakia s.r.o</v>
          </cell>
          <cell r="I1049" t="str">
            <v>M.R.Štefánika</v>
          </cell>
          <cell r="J1049" t="str">
            <v>462/3</v>
          </cell>
          <cell r="K1049" t="str">
            <v>Levice</v>
          </cell>
          <cell r="L1049">
            <v>93401</v>
          </cell>
          <cell r="M1049" t="str">
            <v>SR</v>
          </cell>
          <cell r="N1049" t="str">
            <v>M.R.Štefánika 462/3, 93401 Levice</v>
          </cell>
          <cell r="O1049" t="str">
            <v>Levice</v>
          </cell>
          <cell r="P1049" t="str">
            <v>Nitriansky kraj</v>
          </cell>
          <cell r="Q1049" t="str">
            <v>55891971</v>
          </cell>
        </row>
        <row r="1050">
          <cell r="C1050" t="str">
            <v>09I02-03-V04-01086</v>
          </cell>
          <cell r="D1050" t="str">
            <v>B2C ecommerce platforma a súvisiace súčasti</v>
          </cell>
          <cell r="E1050">
            <v>45156</v>
          </cell>
          <cell r="F1050">
            <v>45156.641238425924</v>
          </cell>
          <cell r="G1050">
            <v>45156.641238425924</v>
          </cell>
          <cell r="H1050" t="str">
            <v>BT services s. r. o.</v>
          </cell>
          <cell r="I1050" t="str">
            <v>Rúbanisko II</v>
          </cell>
          <cell r="J1050" t="str">
            <v>424/59</v>
          </cell>
          <cell r="K1050" t="str">
            <v>Lučenec</v>
          </cell>
          <cell r="L1050">
            <v>98403</v>
          </cell>
          <cell r="M1050" t="str">
            <v>SR</v>
          </cell>
          <cell r="N1050" t="str">
            <v>Rúbanisko II 424/59, 98403 Lučenec</v>
          </cell>
          <cell r="O1050" t="str">
            <v>Lučenec</v>
          </cell>
          <cell r="P1050" t="str">
            <v>Banskobystrický kraj</v>
          </cell>
          <cell r="Q1050" t="str">
            <v>54124221</v>
          </cell>
        </row>
        <row r="1051">
          <cell r="C1051" t="str">
            <v>09I02-03-V04-01087</v>
          </cell>
          <cell r="D1051" t="str">
            <v>Analýza procesu digitalizácie systému CRM v stavebnej firme Two Brothers Investments</v>
          </cell>
          <cell r="E1051">
            <v>45156</v>
          </cell>
          <cell r="F1051">
            <v>45156.642384259256</v>
          </cell>
          <cell r="G1051">
            <v>45156.642384259256</v>
          </cell>
          <cell r="H1051" t="str">
            <v>Two Brothers Investments, s. r. o.</v>
          </cell>
          <cell r="I1051" t="str">
            <v>Pod Urpínom</v>
          </cell>
          <cell r="J1051" t="str">
            <v>923/5A</v>
          </cell>
          <cell r="K1051" t="str">
            <v>Banská Bystrica</v>
          </cell>
          <cell r="L1051">
            <v>97401</v>
          </cell>
          <cell r="M1051" t="str">
            <v>SR</v>
          </cell>
          <cell r="N1051" t="str">
            <v>Pod Urpínom 923/5A, 97401 Banská Bystrica</v>
          </cell>
          <cell r="O1051" t="str">
            <v>Banská Bystrica</v>
          </cell>
          <cell r="P1051" t="str">
            <v>Banskobystrický kraj</v>
          </cell>
          <cell r="Q1051" t="str">
            <v>53110013</v>
          </cell>
        </row>
        <row r="1052">
          <cell r="C1052" t="str">
            <v>09I02-03-V04-01088</v>
          </cell>
          <cell r="D1052" t="str">
            <v>Analýza zraniteľnosti a zabezpečenia voči kybernetickým hrozbám</v>
          </cell>
          <cell r="E1052">
            <v>45156</v>
          </cell>
          <cell r="F1052">
            <v>45156.649594907409</v>
          </cell>
          <cell r="G1052">
            <v>45161.649594907409</v>
          </cell>
          <cell r="H1052" t="str">
            <v>Zatopek Consulting, a.s.</v>
          </cell>
          <cell r="I1052" t="str">
            <v>Einsteinova</v>
          </cell>
          <cell r="J1052">
            <v>21</v>
          </cell>
          <cell r="K1052" t="str">
            <v>Bratislava - mestská časť Petržalka</v>
          </cell>
          <cell r="L1052">
            <v>85101</v>
          </cell>
          <cell r="M1052" t="str">
            <v>SR</v>
          </cell>
          <cell r="N1052" t="str">
            <v>Einsteinova 21, 85101 Bratislava - mestská časť Petržalka</v>
          </cell>
          <cell r="O1052" t="str">
            <v>Bratislava V</v>
          </cell>
          <cell r="P1052" t="str">
            <v>Bratislavský kraj</v>
          </cell>
          <cell r="Q1052" t="str">
            <v>36798347</v>
          </cell>
        </row>
        <row r="1053">
          <cell r="C1053" t="str">
            <v>09I02-03-V04-01089</v>
          </cell>
          <cell r="D1053" t="str">
            <v>E-Eventify: digitálna transformácia event manažmentu pre Mirejoice, s.r.o.</v>
          </cell>
          <cell r="E1053">
            <v>45156</v>
          </cell>
          <cell r="F1053">
            <v>45156.650949074072</v>
          </cell>
          <cell r="G1053">
            <v>45161.650949074072</v>
          </cell>
          <cell r="H1053" t="str">
            <v>Mirejoice, s. r. o.</v>
          </cell>
          <cell r="I1053" t="str">
            <v>Košická</v>
          </cell>
          <cell r="J1053" t="str">
            <v>2507/34</v>
          </cell>
          <cell r="K1053" t="str">
            <v>Humenné</v>
          </cell>
          <cell r="L1053">
            <v>6601</v>
          </cell>
          <cell r="M1053" t="str">
            <v>SR</v>
          </cell>
          <cell r="N1053" t="str">
            <v>Košická 2507/34, 06601 Humenné</v>
          </cell>
          <cell r="O1053" t="str">
            <v>Humenné</v>
          </cell>
          <cell r="P1053" t="str">
            <v>Prešovský kraj</v>
          </cell>
          <cell r="Q1053">
            <v>52468674</v>
          </cell>
        </row>
        <row r="1054">
          <cell r="C1054" t="str">
            <v>09I02-03-V04-01090</v>
          </cell>
          <cell r="D1054" t="str">
            <v>Štúdia aplikovateľnosti inovatívnych digitálnych technológii CRM v spoločnosti fascinatin s.r.o.</v>
          </cell>
          <cell r="E1054">
            <v>45156</v>
          </cell>
          <cell r="F1054">
            <v>45156.654768518521</v>
          </cell>
          <cell r="G1054">
            <v>45156.654768518521</v>
          </cell>
          <cell r="H1054" t="str">
            <v>fascinatin s.r.o.</v>
          </cell>
          <cell r="I1054" t="str">
            <v>Bakossova</v>
          </cell>
          <cell r="J1054" t="str">
            <v>3/C</v>
          </cell>
          <cell r="K1054" t="str">
            <v>Banská Bystrica</v>
          </cell>
          <cell r="L1054">
            <v>97401</v>
          </cell>
          <cell r="M1054" t="str">
            <v>SR</v>
          </cell>
          <cell r="N1054" t="str">
            <v>Bakossova 3/C, 97401 Banská Bystrica</v>
          </cell>
          <cell r="O1054" t="str">
            <v>Banská Bystrica</v>
          </cell>
          <cell r="P1054" t="str">
            <v>Banskobystrický kraj</v>
          </cell>
          <cell r="Q1054" t="str">
            <v>46208526</v>
          </cell>
        </row>
        <row r="1055">
          <cell r="C1055" t="str">
            <v>09I02-03-V04-01091</v>
          </cell>
          <cell r="D1055" t="str">
            <v>Analýza a penetračný test internej a externej IT infraštruktúry</v>
          </cell>
          <cell r="E1055">
            <v>45156</v>
          </cell>
          <cell r="F1055">
            <v>45156.658368055556</v>
          </cell>
          <cell r="G1055">
            <v>45166.658368055556</v>
          </cell>
          <cell r="H1055" t="str">
            <v>Up Slovensko, s. r. o.</v>
          </cell>
          <cell r="I1055" t="str">
            <v>Tomášikova</v>
          </cell>
          <cell r="J1055" t="str">
            <v>64A</v>
          </cell>
          <cell r="K1055" t="str">
            <v>Bratislava - mestská časť Nové Mesto</v>
          </cell>
          <cell r="L1055">
            <v>83104</v>
          </cell>
          <cell r="M1055" t="str">
            <v>SR</v>
          </cell>
          <cell r="N1055" t="str">
            <v>Tomášikova 64A, 83104 Bratislava - mestská časť Nové Mesto</v>
          </cell>
          <cell r="O1055" t="str">
            <v>Bratislava III</v>
          </cell>
          <cell r="P1055" t="str">
            <v>Bratislavský kraj</v>
          </cell>
          <cell r="Q1055">
            <v>31396674</v>
          </cell>
        </row>
        <row r="1056">
          <cell r="C1056" t="str">
            <v>09I02-03-V04-01092</v>
          </cell>
          <cell r="D1056" t="str">
            <v>Digitalizácia administratívy vo firme</v>
          </cell>
          <cell r="E1056">
            <v>45156</v>
          </cell>
          <cell r="F1056">
            <v>45156.663587962961</v>
          </cell>
          <cell r="G1056">
            <v>45160.663587962961</v>
          </cell>
          <cell r="H1056" t="str">
            <v>iBenefit, s.r.o.</v>
          </cell>
          <cell r="I1056" t="str">
            <v>Tymiánová</v>
          </cell>
          <cell r="J1056">
            <v>7</v>
          </cell>
          <cell r="K1056" t="str">
            <v>Most pri Bratislave</v>
          </cell>
          <cell r="L1056">
            <v>90046</v>
          </cell>
          <cell r="M1056" t="str">
            <v>SR</v>
          </cell>
          <cell r="N1056" t="str">
            <v>Tymiánová 7, 90046 Most pri Bratislave</v>
          </cell>
          <cell r="O1056" t="str">
            <v>Senec</v>
          </cell>
          <cell r="P1056" t="str">
            <v>Bratislavský kraj</v>
          </cell>
          <cell r="Q1056">
            <v>50270036</v>
          </cell>
        </row>
        <row r="1057">
          <cell r="C1057" t="str">
            <v>09I02-03-V04-01093</v>
          </cell>
          <cell r="D1057" t="str">
            <v>Návrh digitalizácie spoločnosti SITA</v>
          </cell>
          <cell r="E1057">
            <v>45156</v>
          </cell>
          <cell r="F1057">
            <v>45156.667708333334</v>
          </cell>
          <cell r="G1057">
            <v>45156.667708333334</v>
          </cell>
          <cell r="H1057" t="str">
            <v>SITA Slovenská tlačová agentúra a.s.</v>
          </cell>
          <cell r="I1057" t="str">
            <v>Mýtna</v>
          </cell>
          <cell r="J1057">
            <v>15</v>
          </cell>
          <cell r="K1057" t="str">
            <v>Bratislava - mestská časť Staré Mesto</v>
          </cell>
          <cell r="L1057">
            <v>81103</v>
          </cell>
          <cell r="M1057" t="str">
            <v>SR</v>
          </cell>
          <cell r="N1057" t="str">
            <v>Mýtna 15, 81103 Bratislava - mestská časť Staré Mesto</v>
          </cell>
          <cell r="O1057" t="str">
            <v>Bratislava I</v>
          </cell>
          <cell r="P1057" t="str">
            <v>Bratislavský kraj</v>
          </cell>
          <cell r="Q1057">
            <v>35745274</v>
          </cell>
        </row>
        <row r="1058">
          <cell r="C1058" t="str">
            <v>09I02-03-V04-01094</v>
          </cell>
          <cell r="D1058" t="str">
            <v>Analytické a dokumentačné služby na základe Zákona 69/2018 Z.z</v>
          </cell>
          <cell r="E1058">
            <v>45156</v>
          </cell>
          <cell r="F1058">
            <v>45156.680960648147</v>
          </cell>
          <cell r="G1058">
            <v>45163.680960648147</v>
          </cell>
          <cell r="H1058" t="str">
            <v>NEMOCENSKÁ BB, s.r.o.</v>
          </cell>
          <cell r="I1058" t="str">
            <v>Kukučínova</v>
          </cell>
          <cell r="J1058">
            <v>20</v>
          </cell>
          <cell r="K1058" t="str">
            <v>Banská Bystrica</v>
          </cell>
          <cell r="L1058">
            <v>97401</v>
          </cell>
          <cell r="M1058" t="str">
            <v>SR</v>
          </cell>
          <cell r="N1058" t="str">
            <v>Kukučínova 20, 97401 Banská Bystrica</v>
          </cell>
          <cell r="O1058" t="str">
            <v>Banská Bystrica</v>
          </cell>
          <cell r="P1058" t="str">
            <v>Banskobystrický kraj</v>
          </cell>
          <cell r="Q1058" t="str">
            <v>36661511</v>
          </cell>
        </row>
        <row r="1059">
          <cell r="C1059" t="str">
            <v>09I02-03-V04-01095</v>
          </cell>
          <cell r="D1059" t="str">
            <v>Návrh digitalizácie spoločnosti REGALSISTEM s.r.o.</v>
          </cell>
          <cell r="E1059">
            <v>45156</v>
          </cell>
          <cell r="F1059">
            <v>45156.681180555555</v>
          </cell>
          <cell r="G1059">
            <v>45163.681180555555</v>
          </cell>
          <cell r="H1059" t="str">
            <v>REGALSISTEM s.r.o.</v>
          </cell>
          <cell r="I1059" t="str">
            <v>Soblahovská</v>
          </cell>
          <cell r="J1059">
            <v>7040</v>
          </cell>
          <cell r="K1059" t="str">
            <v>Trenčín</v>
          </cell>
          <cell r="L1059">
            <v>91101</v>
          </cell>
          <cell r="M1059" t="str">
            <v>SR</v>
          </cell>
          <cell r="N1059" t="str">
            <v>Soblahovská 7040, 91101 Trenčín</v>
          </cell>
          <cell r="O1059" t="str">
            <v>Trenčín</v>
          </cell>
          <cell r="P1059" t="str">
            <v>Trenčiansky kraj</v>
          </cell>
          <cell r="Q1059" t="str">
            <v>34144994</v>
          </cell>
        </row>
        <row r="1060">
          <cell r="C1060" t="str">
            <v>09I02-03-V04-01096</v>
          </cell>
          <cell r="D1060" t="str">
            <v>TransFormaTech: Transformácia dopravy a logistiky smerom k digitalizácii</v>
          </cell>
          <cell r="E1060">
            <v>45156</v>
          </cell>
          <cell r="F1060">
            <v>45156.682395833333</v>
          </cell>
          <cell r="G1060" t="str">
            <v>-</v>
          </cell>
          <cell r="H1060" t="str">
            <v>KOPEX services s.r.o.</v>
          </cell>
          <cell r="I1060" t="str">
            <v>Jesenná</v>
          </cell>
          <cell r="J1060" t="str">
            <v>2695/26</v>
          </cell>
          <cell r="K1060" t="str">
            <v>Prešov</v>
          </cell>
          <cell r="L1060">
            <v>8005</v>
          </cell>
          <cell r="M1060" t="str">
            <v>SR</v>
          </cell>
          <cell r="N1060" t="str">
            <v>Jesenná 2695/26, 08005 Prešov</v>
          </cell>
          <cell r="O1060" t="str">
            <v>Prešov</v>
          </cell>
          <cell r="P1060" t="str">
            <v>Prešovský kraj</v>
          </cell>
          <cell r="Q1060" t="str">
            <v>47969041</v>
          </cell>
        </row>
        <row r="1061">
          <cell r="C1061" t="str">
            <v>09I02-03-V04-01097</v>
          </cell>
          <cell r="D1061" t="str">
            <v>SmartBizConsult: Digitálna transformácia konzultačnej činnosti v obchodnej sfére</v>
          </cell>
          <cell r="E1061">
            <v>45156</v>
          </cell>
          <cell r="F1061">
            <v>45156.693391203706</v>
          </cell>
          <cell r="G1061" t="str">
            <v>-</v>
          </cell>
          <cell r="H1061" t="str">
            <v>Tibor Zelvay</v>
          </cell>
          <cell r="I1061" t="str">
            <v>Družstevná</v>
          </cell>
          <cell r="J1061" t="str">
            <v>115/2</v>
          </cell>
          <cell r="K1061" t="str">
            <v>Luhyňa</v>
          </cell>
          <cell r="L1061">
            <v>7614</v>
          </cell>
          <cell r="M1061" t="str">
            <v>SR</v>
          </cell>
          <cell r="N1061" t="str">
            <v>Družstevná 115/2, 07614 Luhyňa</v>
          </cell>
          <cell r="O1061" t="str">
            <v>Trebišov</v>
          </cell>
          <cell r="P1061" t="str">
            <v>Košický kraj</v>
          </cell>
          <cell r="Q1061" t="str">
            <v>51765543</v>
          </cell>
        </row>
        <row r="1062">
          <cell r="C1062" t="str">
            <v>09I02-03-V04-01098</v>
          </cell>
          <cell r="D1062" t="str">
            <v>Návrh digitalizácie Plavecká akadémia, s. r. o.</v>
          </cell>
          <cell r="E1062">
            <v>45156</v>
          </cell>
          <cell r="F1062">
            <v>45156.700810185182</v>
          </cell>
          <cell r="G1062">
            <v>45163.700810185182</v>
          </cell>
          <cell r="H1062" t="str">
            <v>Plavecká akadémia, s. r. o.</v>
          </cell>
          <cell r="I1062" t="str">
            <v>Šustekova</v>
          </cell>
          <cell r="J1062">
            <v>1</v>
          </cell>
          <cell r="K1062" t="str">
            <v>Bratislava - mestská časť Petržalka</v>
          </cell>
          <cell r="L1062">
            <v>85104</v>
          </cell>
          <cell r="M1062" t="str">
            <v>SR</v>
          </cell>
          <cell r="N1062" t="str">
            <v>Šustekova 1, 85104 Bratislava - mestská časť Petržalka</v>
          </cell>
          <cell r="O1062" t="str">
            <v>Bratislava V</v>
          </cell>
          <cell r="P1062" t="str">
            <v>Bratislavský kraj</v>
          </cell>
          <cell r="Q1062" t="str">
            <v>43862217</v>
          </cell>
        </row>
        <row r="1063">
          <cell r="C1063" t="str">
            <v>09I02-03-V04-01099</v>
          </cell>
          <cell r="D1063" t="str">
            <v>Digitalizácia obehu dokumentov, procesov predaja a projektového riadenia vo firme Precise s.r.o.: Štúdia a plán implementácie</v>
          </cell>
          <cell r="E1063">
            <v>45156</v>
          </cell>
          <cell r="F1063">
            <v>45156.701469907406</v>
          </cell>
          <cell r="G1063" t="str">
            <v>-</v>
          </cell>
          <cell r="H1063" t="str">
            <v>Precise s.r.o.</v>
          </cell>
          <cell r="I1063" t="str">
            <v>Mäsiarska</v>
          </cell>
          <cell r="J1063" t="str">
            <v>430/8</v>
          </cell>
          <cell r="K1063" t="str">
            <v>Košice - mestská časť Staré Mesto</v>
          </cell>
          <cell r="L1063">
            <v>4001</v>
          </cell>
          <cell r="M1063" t="str">
            <v>SR</v>
          </cell>
          <cell r="N1063" t="str">
            <v>Mäsiarska 430/8, 04001 Košice - mestská časť Staré Mesto</v>
          </cell>
          <cell r="O1063" t="str">
            <v>Košice I</v>
          </cell>
          <cell r="P1063" t="str">
            <v>Košický kraj</v>
          </cell>
          <cell r="Q1063" t="str">
            <v>46221506</v>
          </cell>
        </row>
        <row r="1064">
          <cell r="C1064" t="str">
            <v>09I02-03-V04-01100</v>
          </cell>
          <cell r="D1064" t="str">
            <v>Návrh digitalizácie spoločnosti Via Trade s. r. o.</v>
          </cell>
          <cell r="E1064">
            <v>45156</v>
          </cell>
          <cell r="F1064">
            <v>45156.715833333335</v>
          </cell>
          <cell r="G1064" t="str">
            <v>-</v>
          </cell>
          <cell r="H1064" t="str">
            <v>Via Trade s. r. o.</v>
          </cell>
          <cell r="I1064" t="str">
            <v>SNP</v>
          </cell>
          <cell r="J1064">
            <v>1</v>
          </cell>
          <cell r="K1064" t="str">
            <v>Nová Dubnica</v>
          </cell>
          <cell r="L1064">
            <v>1851</v>
          </cell>
          <cell r="M1064" t="str">
            <v>SR</v>
          </cell>
          <cell r="N1064" t="str">
            <v>SNP 1, 01851 Nová Dubnica</v>
          </cell>
          <cell r="O1064" t="str">
            <v>Ilava</v>
          </cell>
          <cell r="P1064" t="str">
            <v>Trenčiansky kraj</v>
          </cell>
          <cell r="Q1064" t="str">
            <v>50329499</v>
          </cell>
        </row>
        <row r="1065">
          <cell r="C1065" t="str">
            <v>09I02-03-V04-01101</v>
          </cell>
          <cell r="D1065" t="str">
            <v>Grant na vývoj mobilnej aplikácie na vyhľadávanie voľných pracovných miest</v>
          </cell>
          <cell r="E1065">
            <v>45156</v>
          </cell>
          <cell r="F1065">
            <v>45156.746516203704</v>
          </cell>
          <cell r="G1065" t="str">
            <v>-</v>
          </cell>
          <cell r="H1065" t="str">
            <v>Lorida s.r.o.</v>
          </cell>
          <cell r="I1065" t="str">
            <v>Nová</v>
          </cell>
          <cell r="J1065" t="str">
            <v>1038/62</v>
          </cell>
          <cell r="K1065" t="str">
            <v>Poprad</v>
          </cell>
          <cell r="L1065">
            <v>5801</v>
          </cell>
          <cell r="M1065" t="str">
            <v>SR</v>
          </cell>
          <cell r="N1065" t="str">
            <v>Nová 1038/62, 05801 Poprad</v>
          </cell>
          <cell r="O1065" t="str">
            <v>Poprad</v>
          </cell>
          <cell r="P1065" t="str">
            <v>Prešovský kraj</v>
          </cell>
          <cell r="Q1065" t="str">
            <v>54366747</v>
          </cell>
        </row>
        <row r="1066">
          <cell r="C1066" t="str">
            <v>09I02-03-V04-01102</v>
          </cell>
          <cell r="D1066" t="str">
            <v>Optimalizácia procesov logistiky pomocou digitalizácie</v>
          </cell>
          <cell r="E1066">
            <v>45156</v>
          </cell>
          <cell r="F1066">
            <v>45156.807627314818</v>
          </cell>
          <cell r="G1066" t="str">
            <v>-</v>
          </cell>
          <cell r="H1066" t="str">
            <v>PRIMA POPRAD, s.r.o.</v>
          </cell>
          <cell r="I1066" t="str">
            <v>Hlavná</v>
          </cell>
          <cell r="J1066">
            <v>4736</v>
          </cell>
          <cell r="K1066" t="str">
            <v>Poprad</v>
          </cell>
          <cell r="L1066">
            <v>5951</v>
          </cell>
          <cell r="M1066" t="str">
            <v>SR</v>
          </cell>
          <cell r="N1066" t="str">
            <v>Hlavná 4736, 05951 Poprad</v>
          </cell>
          <cell r="O1066" t="str">
            <v>Poprad</v>
          </cell>
          <cell r="P1066" t="str">
            <v>Prešovský kraj</v>
          </cell>
          <cell r="Q1066" t="str">
            <v>36488623</v>
          </cell>
        </row>
        <row r="1067">
          <cell r="C1067" t="str">
            <v>09I02-03-V04-01103</v>
          </cell>
          <cell r="D1067" t="str">
            <v>Analytické a dokumentačné služby k IT aktívam</v>
          </cell>
          <cell r="E1067">
            <v>45156</v>
          </cell>
          <cell r="F1067">
            <v>45156.875543981485</v>
          </cell>
          <cell r="G1067" t="str">
            <v>-</v>
          </cell>
          <cell r="H1067" t="str">
            <v>Martinské bioptické centrum, s.r.o.</v>
          </cell>
          <cell r="I1067" t="str">
            <v>Prieložtek</v>
          </cell>
          <cell r="J1067" t="str">
            <v>5059/1</v>
          </cell>
          <cell r="K1067" t="str">
            <v>Martin</v>
          </cell>
          <cell r="L1067">
            <v>3601</v>
          </cell>
          <cell r="M1067" t="str">
            <v>SR</v>
          </cell>
          <cell r="N1067" t="str">
            <v>Prieložtek 5059/1, 03601 Martin</v>
          </cell>
          <cell r="O1067" t="str">
            <v>Martin</v>
          </cell>
          <cell r="P1067" t="str">
            <v>Žilinský kraj</v>
          </cell>
          <cell r="Q1067">
            <v>36410799</v>
          </cell>
        </row>
        <row r="1068">
          <cell r="C1068" t="str">
            <v>09I02-03-V04-01104</v>
          </cell>
          <cell r="D1068" t="str">
            <v>Analytické a dokumentačné služby k IT aktívam</v>
          </cell>
          <cell r="E1068">
            <v>45156</v>
          </cell>
          <cell r="F1068">
            <v>45156.886990740742</v>
          </cell>
          <cell r="G1068">
            <v>45156.886990740742</v>
          </cell>
          <cell r="H1068" t="str">
            <v>KLINICKÁ BIOCHÉMIA s.r.o.</v>
          </cell>
          <cell r="I1068" t="str">
            <v>V. Spanyola</v>
          </cell>
          <cell r="J1068" t="str">
            <v>47A</v>
          </cell>
          <cell r="K1068" t="str">
            <v>Žilina</v>
          </cell>
          <cell r="L1068">
            <v>1001</v>
          </cell>
          <cell r="M1068" t="str">
            <v>SR</v>
          </cell>
          <cell r="N1068" t="str">
            <v>V. Spanyola 47A, 01001 Žilina</v>
          </cell>
          <cell r="O1068" t="str">
            <v>Žilina</v>
          </cell>
          <cell r="P1068" t="str">
            <v>Žilinský kraj</v>
          </cell>
          <cell r="Q1068" t="str">
            <v>36406554</v>
          </cell>
        </row>
        <row r="1069">
          <cell r="C1069" t="str">
            <v>09I02-03-V04-01105</v>
          </cell>
          <cell r="D1069" t="str">
            <v>Štúdia digitalizácie riadenia zákazníckych vzťahov (CRM) pre EUROCOMPRO s.r.o.</v>
          </cell>
          <cell r="E1069">
            <v>45156</v>
          </cell>
          <cell r="F1069">
            <v>45156.89472222222</v>
          </cell>
          <cell r="G1069">
            <v>45156.89472222222</v>
          </cell>
          <cell r="H1069" t="str">
            <v>EUROCOMPRO, s. r. o.</v>
          </cell>
          <cell r="I1069" t="str">
            <v xml:space="preserve">Moldavská cesta </v>
          </cell>
          <cell r="J1069" t="str">
            <v>10/B</v>
          </cell>
          <cell r="K1069" t="str">
            <v>Košice - mestská časť Juh</v>
          </cell>
          <cell r="L1069">
            <v>4011</v>
          </cell>
          <cell r="M1069" t="str">
            <v>SR</v>
          </cell>
          <cell r="N1069" t="str">
            <v>Moldavská cesta  10/B, 04011 Košice - mestská časť Juh</v>
          </cell>
          <cell r="O1069" t="str">
            <v>Košice - mestská časť Západ</v>
          </cell>
          <cell r="P1069" t="str">
            <v>Košický kraj</v>
          </cell>
          <cell r="Q1069">
            <v>36761842</v>
          </cell>
        </row>
        <row r="1070">
          <cell r="C1070" t="str">
            <v>09I02-03-V04-01106</v>
          </cell>
          <cell r="D1070" t="str">
            <v>Návrh digitalizácie Total Vital Max s. r. o.</v>
          </cell>
          <cell r="E1070">
            <v>45156</v>
          </cell>
          <cell r="F1070">
            <v>45156.902175925927</v>
          </cell>
          <cell r="G1070">
            <v>45156.902175925927</v>
          </cell>
          <cell r="H1070" t="str">
            <v>Total Vital Max s. r. o.</v>
          </cell>
          <cell r="I1070" t="str">
            <v>Ďurgalova</v>
          </cell>
          <cell r="J1070">
            <v>2</v>
          </cell>
          <cell r="K1070" t="str">
            <v>Bratislava - mestská časť Nové Mesto</v>
          </cell>
          <cell r="L1070">
            <v>83101</v>
          </cell>
          <cell r="M1070" t="str">
            <v>SR</v>
          </cell>
          <cell r="N1070" t="str">
            <v>Ďurgalova 2, 83101 Bratislava - mestská časť Nové Mesto</v>
          </cell>
          <cell r="O1070" t="str">
            <v>Bratislava III</v>
          </cell>
          <cell r="P1070" t="str">
            <v>Bratislavský kraj</v>
          </cell>
          <cell r="Q1070" t="str">
            <v>46589104</v>
          </cell>
        </row>
        <row r="1071">
          <cell r="C1071" t="str">
            <v>09I02-03-V04-01107</v>
          </cell>
          <cell r="D1071" t="str">
            <v>Optimalizácia komunikácie so zákazníkmi pomocou umelej inteligencie</v>
          </cell>
          <cell r="E1071">
            <v>45157</v>
          </cell>
          <cell r="F1071">
            <v>45157.324664351851</v>
          </cell>
          <cell r="G1071" t="str">
            <v>-</v>
          </cell>
          <cell r="H1071" t="str">
            <v>resitech s.r.o.</v>
          </cell>
          <cell r="I1071" t="str">
            <v>Komjatná</v>
          </cell>
          <cell r="J1071">
            <v>315</v>
          </cell>
          <cell r="K1071" t="str">
            <v>Komjatná</v>
          </cell>
          <cell r="L1071">
            <v>3496</v>
          </cell>
          <cell r="M1071" t="str">
            <v>SR</v>
          </cell>
          <cell r="N1071" t="str">
            <v>Komjatná 315, 03496 Komjatná</v>
          </cell>
          <cell r="O1071" t="str">
            <v>Ružomberok</v>
          </cell>
          <cell r="P1071" t="str">
            <v>Žilinský kraj</v>
          </cell>
          <cell r="Q1071" t="str">
            <v>53220552</v>
          </cell>
        </row>
        <row r="1072">
          <cell r="C1072" t="str">
            <v>09I02-03-V04-01108</v>
          </cell>
          <cell r="D1072" t="str">
            <v>Zlepšenie kybernetickej bezpečnosti vo vzťahu k zákazníkom spoločnosti Amorsa Marketing</v>
          </cell>
          <cell r="E1072">
            <v>45157</v>
          </cell>
          <cell r="F1072">
            <v>45157.446192129632</v>
          </cell>
          <cell r="G1072" t="str">
            <v>-</v>
          </cell>
          <cell r="H1072" t="str">
            <v>AMORSA s.r.o.</v>
          </cell>
          <cell r="I1072" t="str">
            <v>Ul.biskupa Kondého</v>
          </cell>
          <cell r="J1072" t="str">
            <v>4577/16</v>
          </cell>
          <cell r="K1072" t="str">
            <v>Dunajská Streda</v>
          </cell>
          <cell r="L1072">
            <v>92901</v>
          </cell>
          <cell r="M1072" t="str">
            <v>SR</v>
          </cell>
          <cell r="N1072" t="str">
            <v>Ul.biskupa Kondého 4577/16, 92901 Dunajská Streda</v>
          </cell>
          <cell r="O1072" t="str">
            <v>Dunajská Streda</v>
          </cell>
          <cell r="P1072" t="str">
            <v>Trnavský kraj</v>
          </cell>
          <cell r="Q1072" t="str">
            <v>45923612</v>
          </cell>
        </row>
        <row r="1073">
          <cell r="C1073" t="str">
            <v>09I02-03-V04-01109</v>
          </cell>
          <cell r="D1073" t="str">
            <v>Cloudové riešenia pre správu ľudských zdrojov</v>
          </cell>
          <cell r="E1073">
            <v>45157</v>
          </cell>
          <cell r="F1073">
            <v>45157.466817129629</v>
          </cell>
          <cell r="G1073" t="str">
            <v>-</v>
          </cell>
          <cell r="H1073" t="str">
            <v>WHC Outsourcing, s.r.o.</v>
          </cell>
          <cell r="I1073" t="str">
            <v>Ul.biskupa Kondého</v>
          </cell>
          <cell r="J1073" t="str">
            <v>4577/16</v>
          </cell>
          <cell r="K1073" t="str">
            <v>Dunajská Streda</v>
          </cell>
          <cell r="L1073">
            <v>92901</v>
          </cell>
          <cell r="M1073" t="str">
            <v>SR</v>
          </cell>
          <cell r="N1073" t="str">
            <v>Ul.biskupa Kondého 4577/16, 92901 Dunajská Streda</v>
          </cell>
          <cell r="O1073" t="str">
            <v>Dunajská Streda</v>
          </cell>
          <cell r="P1073" t="str">
            <v>Trnavský kraj</v>
          </cell>
          <cell r="Q1073" t="str">
            <v>46136550</v>
          </cell>
        </row>
        <row r="1074">
          <cell r="C1074" t="str">
            <v>09I02-03-V04-01110</v>
          </cell>
          <cell r="D1074" t="str">
            <v>Digitalizácia pri nábore zamestnancov</v>
          </cell>
          <cell r="E1074">
            <v>45157</v>
          </cell>
          <cell r="F1074">
            <v>45157.468819444446</v>
          </cell>
          <cell r="G1074" t="str">
            <v>-</v>
          </cell>
          <cell r="H1074" t="str">
            <v>WHC Slovakia s.r.o.</v>
          </cell>
          <cell r="I1074" t="str">
            <v>Ul.biskupa Kondého</v>
          </cell>
          <cell r="J1074" t="str">
            <v>4577/16</v>
          </cell>
          <cell r="K1074" t="str">
            <v>Dunajská Streda</v>
          </cell>
          <cell r="L1074">
            <v>92901</v>
          </cell>
          <cell r="M1074" t="str">
            <v>SR</v>
          </cell>
          <cell r="N1074" t="str">
            <v>Ul.biskupa Kondého 4577/16, 92901 Dunajská Streda</v>
          </cell>
          <cell r="O1074" t="str">
            <v>Dunajská Streda</v>
          </cell>
          <cell r="P1074" t="str">
            <v>Trnavský kraj</v>
          </cell>
          <cell r="Q1074" t="str">
            <v>36271403</v>
          </cell>
        </row>
        <row r="1075">
          <cell r="C1075" t="str">
            <v>09I02-03-V04-01111</v>
          </cell>
          <cell r="D1075" t="str">
            <v>Zabezpečený cloud pre ukladanie, správu, zálohovanie a prehľadnú kategorizáciu audiovizuálneho obsahu</v>
          </cell>
          <cell r="E1075">
            <v>45157</v>
          </cell>
          <cell r="F1075">
            <v>45157.493692129632</v>
          </cell>
          <cell r="G1075">
            <v>45157.493692129632</v>
          </cell>
          <cell r="H1075" t="str">
            <v>promovie s. r. o.</v>
          </cell>
          <cell r="I1075" t="str">
            <v>Bradáčova</v>
          </cell>
          <cell r="J1075" t="str">
            <v>2885/2</v>
          </cell>
          <cell r="K1075" t="str">
            <v>Bratislava - mestská časť Petržalka</v>
          </cell>
          <cell r="L1075">
            <v>85102</v>
          </cell>
          <cell r="M1075" t="str">
            <v>SR</v>
          </cell>
          <cell r="N1075" t="str">
            <v>Bradáčova 2885/2, 85102 Bratislava - mestská časť Petržalka</v>
          </cell>
          <cell r="O1075" t="str">
            <v>Bratislava V</v>
          </cell>
          <cell r="P1075" t="str">
            <v>Bratislavský kraj</v>
          </cell>
          <cell r="Q1075" t="str">
            <v>48029645</v>
          </cell>
        </row>
        <row r="1076">
          <cell r="C1076" t="str">
            <v>09I02-03-V04-01112</v>
          </cell>
          <cell r="D1076" t="str">
            <v>Využitie senzorových dát na farme</v>
          </cell>
          <cell r="E1076">
            <v>45157</v>
          </cell>
          <cell r="F1076">
            <v>45157.625208333331</v>
          </cell>
          <cell r="G1076" t="str">
            <v>-</v>
          </cell>
          <cell r="H1076" t="str">
            <v>Maroš Stiglicz - Samostatne hospodáriaci roľník</v>
          </cell>
          <cell r="I1076" t="str">
            <v>Hlavná</v>
          </cell>
          <cell r="J1076" t="str">
            <v>518/20</v>
          </cell>
          <cell r="K1076" t="str">
            <v>Nová Dedinka</v>
          </cell>
          <cell r="L1076">
            <v>90029</v>
          </cell>
          <cell r="M1076" t="str">
            <v>SR</v>
          </cell>
          <cell r="N1076" t="str">
            <v>Hlavná 518/20, 90029 Nová Dedinka</v>
          </cell>
          <cell r="O1076" t="str">
            <v>Senec</v>
          </cell>
          <cell r="P1076" t="str">
            <v>Bratislavský kraj</v>
          </cell>
          <cell r="Q1076" t="str">
            <v>54474671</v>
          </cell>
        </row>
        <row r="1077">
          <cell r="C1077" t="str">
            <v>09I02-03-V04-01113</v>
          </cell>
          <cell r="D1077" t="str">
            <v>Digitálna Transformácia Logistiky a Obchodu pre BB Office s.r.o.</v>
          </cell>
          <cell r="E1077">
            <v>45157</v>
          </cell>
          <cell r="F1077">
            <v>45157.6405787037</v>
          </cell>
          <cell r="G1077">
            <v>45157.6405787037</v>
          </cell>
          <cell r="H1077" t="str">
            <v>BB office s. r. o.</v>
          </cell>
          <cell r="I1077" t="str">
            <v>Zvolenská cesta</v>
          </cell>
          <cell r="J1077">
            <v>23</v>
          </cell>
          <cell r="K1077" t="str">
            <v>Banská Bystrica</v>
          </cell>
          <cell r="L1077">
            <v>97405</v>
          </cell>
          <cell r="M1077" t="str">
            <v>SR</v>
          </cell>
          <cell r="N1077" t="str">
            <v>Zvolenská cesta 23, 97405 Banská Bystrica</v>
          </cell>
          <cell r="O1077" t="str">
            <v>Banská Bystrica</v>
          </cell>
          <cell r="P1077" t="str">
            <v>Banskobystrický kraj</v>
          </cell>
          <cell r="Q1077" t="str">
            <v>47122218</v>
          </cell>
        </row>
        <row r="1078">
          <cell r="C1078" t="str">
            <v>09I02-03-V04-01114</v>
          </cell>
          <cell r="D1078" t="str">
            <v>Digitalizácia riadenia výskumných projektov a vedeckých štúdií spoločnosti MANOAR s.r.o. - Interný CRM systém</v>
          </cell>
          <cell r="E1078">
            <v>45157</v>
          </cell>
          <cell r="F1078">
            <v>45157.664606481485</v>
          </cell>
          <cell r="G1078">
            <v>45157.664606481485</v>
          </cell>
          <cell r="H1078" t="str">
            <v>MANOAR s.r.o.</v>
          </cell>
          <cell r="I1078" t="str">
            <v>Kolačkov</v>
          </cell>
          <cell r="J1078">
            <v>160</v>
          </cell>
          <cell r="K1078" t="str">
            <v>Kolačkov</v>
          </cell>
          <cell r="L1078">
            <v>6511</v>
          </cell>
          <cell r="M1078" t="str">
            <v>SR</v>
          </cell>
          <cell r="N1078" t="str">
            <v>Kolačkov 160, 06511 Kolačkov</v>
          </cell>
          <cell r="O1078" t="str">
            <v>Stará Ľubovňa</v>
          </cell>
          <cell r="P1078" t="str">
            <v>Prešovský kraj</v>
          </cell>
          <cell r="Q1078" t="str">
            <v>36505617</v>
          </cell>
        </row>
        <row r="1079">
          <cell r="C1079" t="str">
            <v>09I02-03-V04-01115</v>
          </cell>
          <cell r="D1079" t="str">
            <v>Digitálna Transformácia Platformy Balance TV</v>
          </cell>
          <cell r="E1079">
            <v>45157</v>
          </cell>
          <cell r="F1079">
            <v>45157.692210648151</v>
          </cell>
          <cell r="G1079">
            <v>45157.692210648151</v>
          </cell>
          <cell r="H1079" t="str">
            <v>Balance s. r .o.</v>
          </cell>
          <cell r="I1079" t="str">
            <v>Kotrčiná Lúčka</v>
          </cell>
          <cell r="J1079">
            <v>164</v>
          </cell>
          <cell r="K1079" t="str">
            <v>Kotrčiná Lúčka</v>
          </cell>
          <cell r="L1079">
            <v>1302</v>
          </cell>
          <cell r="M1079" t="str">
            <v>SR</v>
          </cell>
          <cell r="N1079" t="str">
            <v>Kotrčiná Lúčka 164, 01302 Kotrčiná Lúčka</v>
          </cell>
          <cell r="O1079" t="str">
            <v>Žilina</v>
          </cell>
          <cell r="P1079" t="str">
            <v>Žilinský kraj</v>
          </cell>
          <cell r="Q1079" t="str">
            <v>53343379</v>
          </cell>
        </row>
        <row r="1080">
          <cell r="C1080" t="str">
            <v>09I02-03-V04-01116</v>
          </cell>
          <cell r="D1080" t="str">
            <v>Implementácia systému na správu kliniky</v>
          </cell>
          <cell r="E1080">
            <v>45157</v>
          </cell>
          <cell r="F1080">
            <v>45157.704270833332</v>
          </cell>
          <cell r="G1080" t="str">
            <v>-</v>
          </cell>
          <cell r="H1080" t="str">
            <v>MEDISKIN s.r.o.</v>
          </cell>
          <cell r="I1080" t="str">
            <v>Krásnohorská</v>
          </cell>
          <cell r="J1080" t="str">
            <v>3122/8</v>
          </cell>
          <cell r="K1080" t="str">
            <v>Bratislava - mestská časť Petržalka</v>
          </cell>
          <cell r="L1080">
            <v>85107</v>
          </cell>
          <cell r="M1080" t="str">
            <v>SR</v>
          </cell>
          <cell r="N1080" t="str">
            <v>Krásnohorská 3122/8, 85107 Bratislava - mestská časť Petržalka</v>
          </cell>
          <cell r="O1080" t="str">
            <v>Bratislava V</v>
          </cell>
          <cell r="P1080" t="str">
            <v>Bratislavský kraj</v>
          </cell>
          <cell r="Q1080" t="str">
            <v>35889578</v>
          </cell>
        </row>
        <row r="1081">
          <cell r="C1081" t="str">
            <v>09I02-03-V04-01117</v>
          </cell>
          <cell r="D1081" t="str">
            <v>Digitalizácia a Optimalizácia Podnikových Procesov v Spoločnosti Elusia s.r.o.</v>
          </cell>
          <cell r="E1081">
            <v>45157</v>
          </cell>
          <cell r="F1081">
            <v>45157.800428240742</v>
          </cell>
          <cell r="G1081">
            <v>45157.800428240742</v>
          </cell>
          <cell r="H1081" t="str">
            <v>ELUSIA s.r.o.</v>
          </cell>
          <cell r="I1081" t="str">
            <v>Vysokoškolákov 8421/41</v>
          </cell>
          <cell r="J1081" t="str">
            <v>8421/41</v>
          </cell>
          <cell r="K1081" t="str">
            <v>Žilina</v>
          </cell>
          <cell r="L1081">
            <v>1008</v>
          </cell>
          <cell r="M1081" t="str">
            <v>SR</v>
          </cell>
          <cell r="N1081" t="str">
            <v>Vysokoškolákov 8421/41 8421/41, 01008 Žilina</v>
          </cell>
          <cell r="O1081" t="str">
            <v>Žilina</v>
          </cell>
          <cell r="P1081" t="str">
            <v>Žilinský kraj</v>
          </cell>
          <cell r="Q1081">
            <v>46345515</v>
          </cell>
        </row>
        <row r="1082">
          <cell r="C1082" t="str">
            <v>09I02-03-V04-01118</v>
          </cell>
          <cell r="D1082" t="str">
            <v>Digitálna transformácia pre konkurencieschopnosť: Revolúcia N&amp;V Design, s.r.o.</v>
          </cell>
          <cell r="E1082">
            <v>45157</v>
          </cell>
          <cell r="F1082">
            <v>45157.808182870373</v>
          </cell>
          <cell r="G1082">
            <v>45157.808182870373</v>
          </cell>
          <cell r="H1082" t="str">
            <v>N &amp; V DESIGN, spol. s r.o.</v>
          </cell>
          <cell r="I1082" t="str">
            <v>Slepá</v>
          </cell>
          <cell r="J1082">
            <v>3</v>
          </cell>
          <cell r="K1082" t="str">
            <v>Bratislava - mestská časť Staré Mesto</v>
          </cell>
          <cell r="L1082">
            <v>81101</v>
          </cell>
          <cell r="M1082" t="str">
            <v>SR</v>
          </cell>
          <cell r="N1082" t="str">
            <v>Slepá 3, 81101 Bratislava - mestská časť Staré Mesto</v>
          </cell>
          <cell r="O1082" t="str">
            <v>Bratislava I</v>
          </cell>
          <cell r="P1082" t="str">
            <v>Bratislavský kraj</v>
          </cell>
          <cell r="Q1082" t="str">
            <v>31349030</v>
          </cell>
        </row>
        <row r="1083">
          <cell r="C1083" t="str">
            <v>09I02-03-V04-01119</v>
          </cell>
          <cell r="D1083" t="str">
            <v>Moderné digitálne služby autoservisu</v>
          </cell>
          <cell r="E1083">
            <v>45157</v>
          </cell>
          <cell r="F1083">
            <v>45157.860891203702</v>
          </cell>
          <cell r="G1083">
            <v>45159.860891203702</v>
          </cell>
          <cell r="H1083" t="str">
            <v>Autocentrum ZACHAR, s.r.o.</v>
          </cell>
          <cell r="I1083" t="str">
            <v>Malženice</v>
          </cell>
          <cell r="J1083">
            <v>494</v>
          </cell>
          <cell r="K1083" t="str">
            <v>Malženice</v>
          </cell>
          <cell r="L1083">
            <v>91929</v>
          </cell>
          <cell r="M1083" t="str">
            <v>SR</v>
          </cell>
          <cell r="N1083" t="str">
            <v>Malženice 494, 91929 Malženice</v>
          </cell>
          <cell r="O1083" t="str">
            <v>Trnava</v>
          </cell>
          <cell r="P1083" t="str">
            <v>Trnavský kraj</v>
          </cell>
          <cell r="Q1083">
            <v>46834982</v>
          </cell>
        </row>
        <row r="1084">
          <cell r="C1084" t="str">
            <v>09I02-03-V04-01120</v>
          </cell>
          <cell r="D1084" t="str">
            <v>Digitalizácia riadenia interných procesov a komunikácie s klientmi spoločnosti Bezpečákovo s. r. o.</v>
          </cell>
          <cell r="E1084">
            <v>45157</v>
          </cell>
          <cell r="F1084">
            <v>45157.878229166665</v>
          </cell>
          <cell r="G1084">
            <v>45157.878229166665</v>
          </cell>
          <cell r="H1084" t="str">
            <v>Bezpečákovo s. r. o.</v>
          </cell>
          <cell r="I1084" t="str">
            <v>Dubovica</v>
          </cell>
          <cell r="J1084" t="str">
            <v>284/284</v>
          </cell>
          <cell r="K1084" t="str">
            <v>Dubovica</v>
          </cell>
          <cell r="L1084">
            <v>8271</v>
          </cell>
          <cell r="M1084" t="str">
            <v>SR</v>
          </cell>
          <cell r="N1084" t="str">
            <v>Dubovica 284/284, 08271 Dubovica</v>
          </cell>
          <cell r="O1084" t="str">
            <v>Sabinov</v>
          </cell>
          <cell r="P1084" t="str">
            <v>Prešovský kraj</v>
          </cell>
          <cell r="Q1084">
            <v>54274109</v>
          </cell>
        </row>
        <row r="1085">
          <cell r="C1085" t="str">
            <v>09I02-03-V04-01121</v>
          </cell>
          <cell r="D1085" t="str">
            <v>Digitalizácia riadenia interných procesov a komunikácie s klientmi spoločnosti 3Fin s.r.o..</v>
          </cell>
          <cell r="E1085">
            <v>45157</v>
          </cell>
          <cell r="F1085">
            <v>45157.933125000003</v>
          </cell>
          <cell r="G1085">
            <v>45157.933125000003</v>
          </cell>
          <cell r="H1085" t="str">
            <v>3Fin s. r. o.</v>
          </cell>
          <cell r="I1085" t="str">
            <v>Levočská</v>
          </cell>
          <cell r="J1085">
            <v>11</v>
          </cell>
          <cell r="K1085" t="str">
            <v>Prešov</v>
          </cell>
          <cell r="L1085">
            <v>8001</v>
          </cell>
          <cell r="M1085" t="str">
            <v>SR</v>
          </cell>
          <cell r="N1085" t="str">
            <v>Levočská 11, 08001 Prešov</v>
          </cell>
          <cell r="O1085" t="str">
            <v>Prešov</v>
          </cell>
          <cell r="P1085" t="str">
            <v>Prešovský kraj</v>
          </cell>
          <cell r="Q1085" t="str">
            <v>44701217</v>
          </cell>
        </row>
        <row r="1086">
          <cell r="C1086" t="str">
            <v>09I02-03-V04-01122</v>
          </cell>
          <cell r="D1086" t="str">
            <v>DIGITECH - Digitalizácia Predaja a Servisu v Techie s.r.o</v>
          </cell>
          <cell r="E1086">
            <v>45158</v>
          </cell>
          <cell r="F1086">
            <v>45158.576539351852</v>
          </cell>
          <cell r="G1086">
            <v>45158.576539351852</v>
          </cell>
          <cell r="H1086" t="str">
            <v>Techie s.r.o.</v>
          </cell>
          <cell r="I1086" t="str">
            <v>Jána Bottu</v>
          </cell>
          <cell r="J1086" t="str">
            <v>834/1</v>
          </cell>
          <cell r="K1086" t="str">
            <v>Banská Bystrica</v>
          </cell>
          <cell r="L1086">
            <v>97401</v>
          </cell>
          <cell r="M1086" t="str">
            <v>SR</v>
          </cell>
          <cell r="N1086" t="str">
            <v>Jána Bottu 834/1, 97401 Banská Bystrica</v>
          </cell>
          <cell r="O1086" t="str">
            <v>Banská Bystrica</v>
          </cell>
          <cell r="P1086" t="str">
            <v>Banskobystrický kraj</v>
          </cell>
          <cell r="Q1086" t="str">
            <v>51869322</v>
          </cell>
        </row>
        <row r="1087">
          <cell r="C1087" t="str">
            <v>09I02-03-V04-01123</v>
          </cell>
          <cell r="D1087" t="str">
            <v>InfloMan: Digitalizácia Influencer Manažmentu pre Reklamnú Agentúru Prezart s.r.o</v>
          </cell>
          <cell r="E1087">
            <v>45158</v>
          </cell>
          <cell r="F1087">
            <v>45158.62128472222</v>
          </cell>
          <cell r="G1087">
            <v>45158.62128472222</v>
          </cell>
          <cell r="H1087" t="str">
            <v>Prezart s. r. o.</v>
          </cell>
          <cell r="I1087" t="str">
            <v>Humenská</v>
          </cell>
          <cell r="J1087" t="str">
            <v>334/21</v>
          </cell>
          <cell r="K1087" t="str">
            <v>Košice - mestská časť Západ</v>
          </cell>
          <cell r="L1087">
            <v>4011</v>
          </cell>
          <cell r="M1087" t="str">
            <v>SR</v>
          </cell>
          <cell r="N1087" t="str">
            <v>Humenská 334/21, 04011 Košice - mestská časť Západ</v>
          </cell>
          <cell r="O1087" t="str">
            <v>Košice - mestská časť Západ</v>
          </cell>
          <cell r="P1087" t="str">
            <v>Košický kraj</v>
          </cell>
          <cell r="Q1087" t="str">
            <v>52828875</v>
          </cell>
        </row>
        <row r="1088">
          <cell r="C1088" t="str">
            <v>09I02-03-V04-01124</v>
          </cell>
          <cell r="D1088" t="str">
            <v>Individualizované riešenie nedostatočnej digitalizácie firmy so zameraním na interné procesy vývoja služieb a konkurenciashopnosti.</v>
          </cell>
          <cell r="E1088">
            <v>45158</v>
          </cell>
          <cell r="F1088">
            <v>45158.79109953704</v>
          </cell>
          <cell r="G1088" t="str">
            <v>-</v>
          </cell>
          <cell r="H1088" t="str">
            <v>PYROTECHNICS ACTIVITIES spol. s.r.o.</v>
          </cell>
          <cell r="I1088" t="str">
            <v>Hlinkova</v>
          </cell>
          <cell r="J1088" t="str">
            <v>626/25</v>
          </cell>
          <cell r="K1088" t="str">
            <v>Košice - mestská časť Sever</v>
          </cell>
          <cell r="L1088">
            <v>4001</v>
          </cell>
          <cell r="M1088" t="str">
            <v>SR</v>
          </cell>
          <cell r="N1088" t="str">
            <v>Hlinkova 626/25, 04001 Košice - mestská časť Sever</v>
          </cell>
          <cell r="O1088" t="str">
            <v>Košice I</v>
          </cell>
          <cell r="P1088" t="str">
            <v>Košický kraj</v>
          </cell>
          <cell r="Q1088" t="str">
            <v>36205095</v>
          </cell>
        </row>
        <row r="1089">
          <cell r="C1089" t="str">
            <v>09I02-03-V04-01125</v>
          </cell>
          <cell r="D1089" t="str">
            <v>Projekt DigiEnmetal - Zvýšenie konkurencieschopnosti a efektívnosti spoločnosti Enmetal s.r.o. prostredníctvom Digitálnej Transformácie a Inovácie Obchodných Procesov</v>
          </cell>
          <cell r="E1089">
            <v>45158</v>
          </cell>
          <cell r="F1089">
            <v>45158.791296296295</v>
          </cell>
          <cell r="G1089">
            <v>45158.791296296295</v>
          </cell>
          <cell r="H1089" t="str">
            <v>Enmetal, s.r.o.</v>
          </cell>
          <cell r="I1089" t="str">
            <v>Úzka</v>
          </cell>
          <cell r="J1089" t="str">
            <v>2740/30</v>
          </cell>
          <cell r="K1089" t="str">
            <v>Dunajská Lužná</v>
          </cell>
          <cell r="L1089">
            <v>90042</v>
          </cell>
          <cell r="M1089" t="str">
            <v>SR</v>
          </cell>
          <cell r="N1089" t="str">
            <v>Úzka 2740/30, 90042 Dunajská Lužná</v>
          </cell>
          <cell r="O1089" t="str">
            <v>Senec</v>
          </cell>
          <cell r="P1089" t="str">
            <v>Bratislavský kraj</v>
          </cell>
          <cell r="Q1089" t="str">
            <v>47433043</v>
          </cell>
        </row>
        <row r="1090">
          <cell r="C1090" t="str">
            <v>09I02-03-V04-01126</v>
          </cell>
          <cell r="D1090" t="str">
            <v>Vulnerability scan, Network Security scan</v>
          </cell>
          <cell r="E1090">
            <v>45159</v>
          </cell>
          <cell r="F1090">
            <v>45159.311736111114</v>
          </cell>
          <cell r="G1090" t="str">
            <v>-</v>
          </cell>
          <cell r="H1090" t="str">
            <v>BODYLAND underwear s.r.o.</v>
          </cell>
          <cell r="I1090" t="str">
            <v>Gemerská cesta</v>
          </cell>
          <cell r="J1090">
            <v>1</v>
          </cell>
          <cell r="K1090" t="str">
            <v>Lučenec</v>
          </cell>
          <cell r="L1090">
            <v>98401</v>
          </cell>
          <cell r="M1090" t="str">
            <v>SR</v>
          </cell>
          <cell r="N1090" t="str">
            <v>Gemerská cesta 1, 98401 Lučenec</v>
          </cell>
          <cell r="O1090" t="str">
            <v>Lučenec</v>
          </cell>
          <cell r="P1090" t="str">
            <v>Banskobystrický kraj</v>
          </cell>
          <cell r="Q1090" t="str">
            <v>36327867</v>
          </cell>
        </row>
        <row r="1091">
          <cell r="C1091" t="str">
            <v>09I02-03-V04-01127</v>
          </cell>
          <cell r="D1091" t="str">
            <v>Štúdia a plán pre implementáciu a digitalizáciu skladových a výrobných procesov v spoločnosti Superstrava Online s.r.o.</v>
          </cell>
          <cell r="E1091">
            <v>45159</v>
          </cell>
          <cell r="F1091">
            <v>45159.324236111112</v>
          </cell>
          <cell r="G1091">
            <v>45159.324236111112</v>
          </cell>
          <cell r="H1091" t="str">
            <v>Superstrava Online s. r. o.</v>
          </cell>
          <cell r="I1091" t="str">
            <v>Karpatské námestie</v>
          </cell>
          <cell r="J1091" t="str">
            <v>7770/10A</v>
          </cell>
          <cell r="K1091" t="str">
            <v>Bratislava - mestská časť Rača</v>
          </cell>
          <cell r="L1091">
            <v>83106</v>
          </cell>
          <cell r="M1091" t="str">
            <v>SR</v>
          </cell>
          <cell r="N1091" t="str">
            <v>Karpatské námestie 7770/10A, 83106 Bratislava - mestská časť Rača</v>
          </cell>
          <cell r="O1091" t="str">
            <v>Bratislava III</v>
          </cell>
          <cell r="P1091" t="str">
            <v>Bratislavský kraj</v>
          </cell>
          <cell r="Q1091" t="str">
            <v>55163289</v>
          </cell>
        </row>
        <row r="1092">
          <cell r="C1092" t="str">
            <v>09I02-03-V04-01128</v>
          </cell>
          <cell r="D1092" t="str">
            <v>Projekt Digitálnej Transformácie a Optimalizácie Procesov pre Zvýšenie Konkurencieschopnosti a Inovácie v Spoločnosti SPEEDY COMPANY s.r.o.</v>
          </cell>
          <cell r="E1092">
            <v>45159</v>
          </cell>
          <cell r="F1092">
            <v>45159.353333333333</v>
          </cell>
          <cell r="G1092">
            <v>45159.353333333333</v>
          </cell>
          <cell r="H1092" t="str">
            <v>SPEEDY COMPANY s. r. o.</v>
          </cell>
          <cell r="I1092" t="str">
            <v>Pod papierňou</v>
          </cell>
          <cell r="J1092" t="str">
            <v>3306/3306</v>
          </cell>
          <cell r="K1092" t="str">
            <v>Bardejov</v>
          </cell>
          <cell r="L1092">
            <v>8501</v>
          </cell>
          <cell r="M1092" t="str">
            <v>SR</v>
          </cell>
          <cell r="N1092" t="str">
            <v>Pod papierňou 3306/3306, 08501 Bardejov</v>
          </cell>
          <cell r="O1092" t="str">
            <v>Bardejov</v>
          </cell>
          <cell r="P1092" t="str">
            <v>Prešovský kraj</v>
          </cell>
          <cell r="Q1092">
            <v>53172574</v>
          </cell>
        </row>
        <row r="1093">
          <cell r="C1093" t="str">
            <v>09I02-03-V04-01129</v>
          </cell>
          <cell r="D1093" t="str">
            <v>Digitalizácia obehu dokumentov, riadenia ľudských zdrojov a procesu predaja vo firme Š - AUTOSERVIS Bardejov, s.r.o.: Štúdia a plán implementácie</v>
          </cell>
          <cell r="E1093">
            <v>45159</v>
          </cell>
          <cell r="F1093">
            <v>45159.421666666669</v>
          </cell>
          <cell r="G1093">
            <v>45159.421666666669</v>
          </cell>
          <cell r="H1093" t="str">
            <v>Š - AUTOSERVIS Bardejov, s.r.o.</v>
          </cell>
          <cell r="I1093" t="str">
            <v>Priemyselná</v>
          </cell>
          <cell r="J1093" t="str">
            <v>4165/20</v>
          </cell>
          <cell r="K1093" t="str">
            <v>Bardejov</v>
          </cell>
          <cell r="L1093">
            <v>8501</v>
          </cell>
          <cell r="M1093" t="str">
            <v>SR</v>
          </cell>
          <cell r="N1093" t="str">
            <v>Priemyselná 4165/20, 08501 Bardejov</v>
          </cell>
          <cell r="O1093" t="str">
            <v>Bardejov</v>
          </cell>
          <cell r="P1093" t="str">
            <v>Prešovský kraj</v>
          </cell>
          <cell r="Q1093" t="str">
            <v>36468142</v>
          </cell>
        </row>
        <row r="1094">
          <cell r="C1094" t="str">
            <v>09I02-03-V04-01130</v>
          </cell>
          <cell r="D1094" t="str">
            <v>Stratégia DigitalMastery: Inovačná Transformácia Moon Marketing Agency pre Výkonnosť a Konkurenčnú Silu</v>
          </cell>
          <cell r="E1094">
            <v>45159</v>
          </cell>
          <cell r="F1094">
            <v>45159.474895833337</v>
          </cell>
          <cell r="G1094">
            <v>45159.474895833337</v>
          </cell>
          <cell r="H1094" t="str">
            <v>Moon Marketing Agency s.r.o.</v>
          </cell>
          <cell r="I1094" t="str">
            <v>Fučíkova</v>
          </cell>
          <cell r="J1094" t="str">
            <v>965/23</v>
          </cell>
          <cell r="K1094" t="str">
            <v>Bardejov</v>
          </cell>
          <cell r="L1094">
            <v>8501</v>
          </cell>
          <cell r="M1094" t="str">
            <v>SR</v>
          </cell>
          <cell r="N1094" t="str">
            <v>Fučíkova 965/23, 08501 Bardejov</v>
          </cell>
          <cell r="O1094" t="str">
            <v>Bardejov</v>
          </cell>
          <cell r="P1094" t="str">
            <v>Prešovský kraj</v>
          </cell>
          <cell r="Q1094">
            <v>52991954</v>
          </cell>
        </row>
        <row r="1095">
          <cell r="C1095" t="str">
            <v>09I02-03-V04-01131</v>
          </cell>
          <cell r="D1095" t="str">
            <v>Návrh automatizácie procesov na rozšírenie e-shopu</v>
          </cell>
          <cell r="E1095">
            <v>45159</v>
          </cell>
          <cell r="F1095">
            <v>45159.490949074076</v>
          </cell>
          <cell r="G1095">
            <v>45159.490949074076</v>
          </cell>
          <cell r="H1095" t="str">
            <v>MEGAKUPA s. r. o.</v>
          </cell>
          <cell r="I1095" t="str">
            <v>Čimhová</v>
          </cell>
          <cell r="J1095">
            <v>12</v>
          </cell>
          <cell r="K1095" t="str">
            <v>Čimhová</v>
          </cell>
          <cell r="L1095">
            <v>2712</v>
          </cell>
          <cell r="M1095" t="str">
            <v>SR</v>
          </cell>
          <cell r="N1095" t="str">
            <v>Čimhová 12, 02712 Čimhová</v>
          </cell>
          <cell r="O1095" t="str">
            <v>Tvrdošín</v>
          </cell>
          <cell r="P1095" t="str">
            <v>Žilinský kraj</v>
          </cell>
          <cell r="Q1095">
            <v>50410351</v>
          </cell>
        </row>
        <row r="1096">
          <cell r="C1096" t="str">
            <v>09I02-03-V04-01132</v>
          </cell>
          <cell r="D1096" t="str">
            <v>Zhodnotenie a individualizovaný návrh na digitalizáciu procesov pre Letisko M.R.Štefánika - Airport Bratislava, a.s. (BTS)</v>
          </cell>
          <cell r="E1096">
            <v>45159</v>
          </cell>
          <cell r="F1096">
            <v>45159.504594907405</v>
          </cell>
          <cell r="G1096">
            <v>45159.504594907405</v>
          </cell>
          <cell r="H1096" t="str">
            <v>Letisko M.R.Štefánika - Airport Bratislava, a.s. (BTS)</v>
          </cell>
          <cell r="I1096" t="str">
            <v>Ivanská cesta</v>
          </cell>
          <cell r="J1096" t="str">
            <v>1/2</v>
          </cell>
          <cell r="K1096" t="str">
            <v>Bratislava - mestská časť Ružinov</v>
          </cell>
          <cell r="L1096">
            <v>82311</v>
          </cell>
          <cell r="M1096" t="str">
            <v>SR</v>
          </cell>
          <cell r="N1096" t="str">
            <v>Ivanská cesta 1/2, 82311 Bratislava - mestská časť Ružinov</v>
          </cell>
          <cell r="O1096" t="str">
            <v>Bratislava - mestská časť Ružinov</v>
          </cell>
          <cell r="P1096" t="str">
            <v>Bratislavský kraj</v>
          </cell>
          <cell r="Q1096" t="str">
            <v>35884916</v>
          </cell>
        </row>
        <row r="1097">
          <cell r="C1097" t="str">
            <v>09I02-03-V04-01133</v>
          </cell>
          <cell r="D1097" t="str">
            <v>Návrh individualizovaného riešenia pre digitalizáciu výrobného procesu a financií</v>
          </cell>
          <cell r="E1097">
            <v>45159</v>
          </cell>
          <cell r="F1097">
            <v>45159.521527777775</v>
          </cell>
          <cell r="G1097">
            <v>45159.521527777775</v>
          </cell>
          <cell r="H1097" t="str">
            <v>GUKOM, spol. s r.o.</v>
          </cell>
          <cell r="I1097" t="str">
            <v>Priemyselný areál</v>
          </cell>
          <cell r="J1097">
            <v>327</v>
          </cell>
          <cell r="K1097" t="str">
            <v>Kolárovo</v>
          </cell>
          <cell r="L1097">
            <v>94603</v>
          </cell>
          <cell r="M1097" t="str">
            <v>SR</v>
          </cell>
          <cell r="N1097" t="str">
            <v>Priemyselný areál 327, 94603 Kolárovo</v>
          </cell>
          <cell r="O1097" t="str">
            <v>Komárno</v>
          </cell>
          <cell r="P1097" t="str">
            <v>Nitriansky kraj</v>
          </cell>
          <cell r="Q1097" t="str">
            <v>31447139</v>
          </cell>
        </row>
        <row r="1098">
          <cell r="C1098" t="str">
            <v>09I02-03-V04-01134</v>
          </cell>
          <cell r="D1098" t="str">
            <v>Optimalizácia Procesov a Digitálna Transformácia Pre Zvýšenie Efektívnosti a Konkurencieschopnosti Spoločnosti Printmania s.r.o</v>
          </cell>
          <cell r="E1098">
            <v>45159</v>
          </cell>
          <cell r="F1098">
            <v>45159.539467592593</v>
          </cell>
          <cell r="G1098">
            <v>45159.539467592593</v>
          </cell>
          <cell r="H1098" t="str">
            <v>Printmania s. r. o.</v>
          </cell>
          <cell r="I1098" t="str">
            <v>J. G. Tajovského</v>
          </cell>
          <cell r="J1098" t="str">
            <v>540/2</v>
          </cell>
          <cell r="K1098" t="str">
            <v>Prievidza</v>
          </cell>
          <cell r="L1098">
            <v>97101</v>
          </cell>
          <cell r="M1098" t="str">
            <v>SR</v>
          </cell>
          <cell r="N1098" t="str">
            <v>J. G. Tajovského 540/2, 97101 Prievidza</v>
          </cell>
          <cell r="O1098" t="str">
            <v>Prievidza</v>
          </cell>
          <cell r="P1098" t="str">
            <v>Trenčiansky kraj</v>
          </cell>
          <cell r="Q1098" t="str">
            <v>46046453</v>
          </cell>
        </row>
        <row r="1099">
          <cell r="C1099" t="str">
            <v>09I02-03-V04-01135</v>
          </cell>
          <cell r="D1099" t="str">
            <v>Využitie telových senzorov IoT v chove zvierat</v>
          </cell>
          <cell r="E1099">
            <v>45159</v>
          </cell>
          <cell r="F1099">
            <v>45159.543275462966</v>
          </cell>
          <cell r="G1099">
            <v>45159.543275462966</v>
          </cell>
          <cell r="H1099" t="str">
            <v>Podstavek s. r. o.</v>
          </cell>
          <cell r="I1099" t="str">
            <v>Jasenovská</v>
          </cell>
          <cell r="J1099">
            <v>1049</v>
          </cell>
          <cell r="K1099" t="str">
            <v>Oravská Lesná</v>
          </cell>
          <cell r="L1099">
            <v>2957</v>
          </cell>
          <cell r="M1099" t="str">
            <v>SR</v>
          </cell>
          <cell r="N1099" t="str">
            <v>Jasenovská 1049, 02957 Oravská Lesná</v>
          </cell>
          <cell r="O1099" t="str">
            <v>Námestovo</v>
          </cell>
          <cell r="P1099" t="str">
            <v>Žilinský kraj</v>
          </cell>
          <cell r="Q1099" t="str">
            <v>51539063</v>
          </cell>
        </row>
        <row r="1100">
          <cell r="C1100" t="str">
            <v>09I02-03-V04-01136</v>
          </cell>
          <cell r="D1100" t="str">
            <v>Optimalizácia interných procesov</v>
          </cell>
          <cell r="E1100">
            <v>45159</v>
          </cell>
          <cell r="F1100">
            <v>45159.549166666664</v>
          </cell>
          <cell r="G1100">
            <v>45159.549166666664</v>
          </cell>
          <cell r="H1100" t="str">
            <v>Mgr. Jana Purdeková - accounting</v>
          </cell>
          <cell r="I1100" t="str">
            <v>pred jarkami</v>
          </cell>
          <cell r="J1100" t="str">
            <v>35/35</v>
          </cell>
          <cell r="K1100" t="str">
            <v>Veľká Lúka</v>
          </cell>
          <cell r="L1100">
            <v>96231</v>
          </cell>
          <cell r="M1100" t="str">
            <v>SR</v>
          </cell>
          <cell r="N1100" t="str">
            <v>pred jarkami 35/35, 96231 Veľká Lúka</v>
          </cell>
          <cell r="O1100" t="str">
            <v>Zvolen</v>
          </cell>
          <cell r="P1100" t="str">
            <v>Banskobystrický kraj</v>
          </cell>
          <cell r="Q1100" t="str">
            <v>41865979</v>
          </cell>
        </row>
        <row r="1101">
          <cell r="C1101" t="str">
            <v>09I02-03-V04-01137</v>
          </cell>
          <cell r="D1101" t="str">
            <v>Digitalizácia a automatizáciu podnikových procesov pomocou low-code/no-code nástrojov, SaaS komponentov a Microsoft 365 - Výber, zavedenie, implementácia, testovanie</v>
          </cell>
          <cell r="E1101">
            <v>45159</v>
          </cell>
          <cell r="F1101">
            <v>45159.552881944444</v>
          </cell>
          <cell r="G1101">
            <v>45159.552881944444</v>
          </cell>
          <cell r="H1101" t="str">
            <v>EL - ZET Slovakia, s.r.o.</v>
          </cell>
          <cell r="I1101" t="str">
            <v>Gábora Steinera</v>
          </cell>
          <cell r="J1101">
            <v>25</v>
          </cell>
          <cell r="K1101" t="str">
            <v>Trnava</v>
          </cell>
          <cell r="L1101">
            <v>91702</v>
          </cell>
          <cell r="M1101" t="str">
            <v>SR</v>
          </cell>
          <cell r="N1101" t="str">
            <v>Gábora Steinera 25, 91702 Trnava</v>
          </cell>
          <cell r="O1101" t="str">
            <v>Trnava</v>
          </cell>
          <cell r="P1101" t="str">
            <v>Trnavský kraj</v>
          </cell>
          <cell r="Q1101" t="str">
            <v>44873280</v>
          </cell>
        </row>
        <row r="1102">
          <cell r="C1102" t="str">
            <v>09I02-03-V04-01138</v>
          </cell>
          <cell r="D1102" t="str">
            <v>Digitalizácia a automatizáciu podnikových procesov pomocou low-code/no-code nástrojov, SaaS komponentov a Microsoft 365 - Výber, zavedenie, implementácia, testovanie</v>
          </cell>
          <cell r="E1102">
            <v>45159</v>
          </cell>
          <cell r="F1102">
            <v>45159.569074074076</v>
          </cell>
          <cell r="G1102">
            <v>45159.569074074076</v>
          </cell>
          <cell r="H1102" t="str">
            <v>TORRA, s.r.o.</v>
          </cell>
          <cell r="I1102" t="str">
            <v>Tešedíkovo</v>
          </cell>
          <cell r="J1102" t="str">
            <v>541/541</v>
          </cell>
          <cell r="K1102" t="str">
            <v>Tešedíkovo</v>
          </cell>
          <cell r="L1102">
            <v>92582</v>
          </cell>
          <cell r="M1102" t="str">
            <v>SR</v>
          </cell>
          <cell r="N1102" t="str">
            <v>Tešedíkovo 541/541, 92582 Tešedíkovo</v>
          </cell>
          <cell r="O1102" t="str">
            <v>Šaľa</v>
          </cell>
          <cell r="P1102" t="str">
            <v>Nitriansky kraj</v>
          </cell>
          <cell r="Q1102" t="str">
            <v>45586764</v>
          </cell>
        </row>
        <row r="1103">
          <cell r="C1103" t="str">
            <v>09I02-03-V04-01139</v>
          </cell>
          <cell r="D1103" t="str">
            <v>Analýza vnútropodnikových procesov a používateľských požiadaviek pre potreby implementácie ERP systému.</v>
          </cell>
          <cell r="E1103">
            <v>45159</v>
          </cell>
          <cell r="F1103">
            <v>45159.572731481479</v>
          </cell>
          <cell r="G1103">
            <v>45159.572731481479</v>
          </cell>
          <cell r="H1103" t="str">
            <v>Shebo Winery Trade s.r.o.</v>
          </cell>
          <cell r="I1103" t="str">
            <v>Dolnozoborská</v>
          </cell>
          <cell r="J1103" t="str">
            <v>16/14</v>
          </cell>
          <cell r="K1103" t="str">
            <v>Nitra</v>
          </cell>
          <cell r="L1103">
            <v>94901</v>
          </cell>
          <cell r="M1103" t="str">
            <v>SR</v>
          </cell>
          <cell r="N1103" t="str">
            <v>Dolnozoborská 16/14, 94901 Nitra</v>
          </cell>
          <cell r="O1103" t="str">
            <v>Nitra</v>
          </cell>
          <cell r="P1103" t="str">
            <v>Nitriansky kraj</v>
          </cell>
          <cell r="Q1103" t="str">
            <v>31428380</v>
          </cell>
        </row>
        <row r="1104">
          <cell r="C1104" t="str">
            <v>09I02-03-V04-01140</v>
          </cell>
          <cell r="D1104" t="str">
            <v>Návrh individualizovaného digitálneho riešenia pre prechod na modernú technologickú platformu Odoo</v>
          </cell>
          <cell r="E1104">
            <v>45159</v>
          </cell>
          <cell r="F1104">
            <v>45159.589270833334</v>
          </cell>
          <cell r="G1104">
            <v>45166.589270833334</v>
          </cell>
          <cell r="H1104" t="str">
            <v>EUROCOC s.r.o.</v>
          </cell>
          <cell r="I1104" t="str">
            <v>Žižkova</v>
          </cell>
          <cell r="J1104" t="str">
            <v>7803/22B</v>
          </cell>
          <cell r="K1104" t="str">
            <v>Bratislava - mestská časť Staré Mesto</v>
          </cell>
          <cell r="L1104">
            <v>81102</v>
          </cell>
          <cell r="M1104" t="str">
            <v>SR</v>
          </cell>
          <cell r="N1104" t="str">
            <v>Žižkova 7803/22B, 81102 Bratislava - mestská časť Staré Mesto</v>
          </cell>
          <cell r="O1104" t="str">
            <v>Bratislava I</v>
          </cell>
          <cell r="P1104" t="str">
            <v>Bratislavský kraj</v>
          </cell>
          <cell r="Q1104">
            <v>36804339</v>
          </cell>
        </row>
        <row r="1105">
          <cell r="C1105" t="str">
            <v>09I02-03-V04-01141</v>
          </cell>
          <cell r="D1105" t="str">
            <v>Digitalizácia IT infraštruktúry a zabezpečenie systémov voči kybernetickým hrozbám.</v>
          </cell>
          <cell r="E1105">
            <v>45159</v>
          </cell>
          <cell r="F1105">
            <v>45159.617488425924</v>
          </cell>
          <cell r="G1105">
            <v>45159.617488425924</v>
          </cell>
          <cell r="H1105" t="str">
            <v>Decon, spol. s r.o.</v>
          </cell>
          <cell r="I1105" t="str">
            <v>Dolné Rudiny</v>
          </cell>
          <cell r="J1105">
            <v>31</v>
          </cell>
          <cell r="K1105" t="str">
            <v>Žilina</v>
          </cell>
          <cell r="L1105">
            <v>1001</v>
          </cell>
          <cell r="M1105" t="str">
            <v>SR</v>
          </cell>
          <cell r="N1105" t="str">
            <v>Dolné Rudiny 31, 01001 Žilina</v>
          </cell>
          <cell r="O1105" t="str">
            <v>Žilina</v>
          </cell>
          <cell r="P1105" t="str">
            <v>Žilinský kraj</v>
          </cell>
          <cell r="Q1105" t="str">
            <v>30224349</v>
          </cell>
        </row>
        <row r="1106">
          <cell r="C1106" t="str">
            <v>09I02-03-V04-01142</v>
          </cell>
          <cell r="D1106" t="str">
            <v>Digitalizácia riadenia interných procesov logistickej spoločnosti SKI CENTRUM ŽDIAR, s.r.o. poskytujúcej transportné služby</v>
          </cell>
          <cell r="E1106">
            <v>45159</v>
          </cell>
          <cell r="F1106">
            <v>45159.622604166667</v>
          </cell>
          <cell r="G1106">
            <v>45159.622604166667</v>
          </cell>
          <cell r="H1106" t="str">
            <v>SKI CENTRUM ŽDIAR, s.r.o.</v>
          </cell>
          <cell r="I1106" t="str">
            <v>Ždiar</v>
          </cell>
          <cell r="J1106">
            <v>530</v>
          </cell>
          <cell r="K1106" t="str">
            <v>Ždiar</v>
          </cell>
          <cell r="L1106">
            <v>5955</v>
          </cell>
          <cell r="M1106" t="str">
            <v>SR</v>
          </cell>
          <cell r="N1106" t="str">
            <v>Ždiar 530, 05955 Ždiar</v>
          </cell>
          <cell r="O1106" t="str">
            <v>Poprad</v>
          </cell>
          <cell r="P1106" t="str">
            <v>Prešovský kraj</v>
          </cell>
          <cell r="Q1106">
            <v>47591315</v>
          </cell>
        </row>
        <row r="1107">
          <cell r="C1107" t="str">
            <v>09I02-03-V04-01143</v>
          </cell>
          <cell r="D1107" t="str">
            <v>Digitalizácia procesu rezervácie požičiavania lyží spoločnosti SKZ group, s.r.o. - analýza a plán implementácie s komplexnými odbornými výstupmi</v>
          </cell>
          <cell r="E1107">
            <v>45159</v>
          </cell>
          <cell r="F1107">
            <v>45159.626597222225</v>
          </cell>
          <cell r="G1107">
            <v>45159.626597222225</v>
          </cell>
          <cell r="H1107" t="str">
            <v>SKZ group, s.r.o.</v>
          </cell>
          <cell r="I1107" t="str">
            <v>Ždiar</v>
          </cell>
          <cell r="J1107">
            <v>530</v>
          </cell>
          <cell r="K1107" t="str">
            <v>Ždiar</v>
          </cell>
          <cell r="L1107">
            <v>5955</v>
          </cell>
          <cell r="M1107" t="str">
            <v>SR</v>
          </cell>
          <cell r="N1107" t="str">
            <v>Ždiar 530, 05955 Ždiar</v>
          </cell>
          <cell r="O1107" t="str">
            <v>Poprad</v>
          </cell>
          <cell r="P1107" t="str">
            <v>Prešovský kraj</v>
          </cell>
          <cell r="Q1107" t="str">
            <v>47591323</v>
          </cell>
        </row>
        <row r="1108">
          <cell r="C1108" t="str">
            <v>09I02-03-V04-01144</v>
          </cell>
          <cell r="D1108" t="str">
            <v>Analýza dát k zvyšovaniu optimalizácie interných procesov</v>
          </cell>
          <cell r="E1108">
            <v>45159</v>
          </cell>
          <cell r="F1108">
            <v>45159.631793981483</v>
          </cell>
          <cell r="G1108">
            <v>45159.631793981483</v>
          </cell>
          <cell r="H1108" t="str">
            <v>Bytový podnik Piešťany, s.r.o.</v>
          </cell>
          <cell r="I1108" t="str">
            <v>školská</v>
          </cell>
          <cell r="J1108">
            <v>19</v>
          </cell>
          <cell r="K1108" t="str">
            <v>Piešťany</v>
          </cell>
          <cell r="L1108">
            <v>92101</v>
          </cell>
          <cell r="M1108" t="str">
            <v>SR</v>
          </cell>
          <cell r="N1108" t="str">
            <v>školská 19, 92101 Piešťany</v>
          </cell>
          <cell r="O1108" t="str">
            <v>Piešťany</v>
          </cell>
          <cell r="P1108" t="str">
            <v>Trnavský kraj</v>
          </cell>
          <cell r="Q1108" t="str">
            <v>36232700</v>
          </cell>
        </row>
        <row r="1109">
          <cell r="C1109" t="str">
            <v>09I02-03-V04-01145</v>
          </cell>
          <cell r="D1109" t="str">
            <v>Digitalizácia procesu rezervácie požičiavania e-bicyklov spoločnosti Strachan, s.r.o. - analýza a plán implementácie s komplexnými odbornými výstupmi</v>
          </cell>
          <cell r="E1109">
            <v>45159</v>
          </cell>
          <cell r="F1109">
            <v>45159.636064814818</v>
          </cell>
          <cell r="G1109">
            <v>45159.636064814818</v>
          </cell>
          <cell r="H1109" t="str">
            <v>STRACHAN, s. r. o.</v>
          </cell>
          <cell r="I1109" t="str">
            <v>Ždiar</v>
          </cell>
          <cell r="J1109">
            <v>646</v>
          </cell>
          <cell r="K1109" t="str">
            <v>Ždiar</v>
          </cell>
          <cell r="L1109">
            <v>5955</v>
          </cell>
          <cell r="M1109" t="str">
            <v>SR</v>
          </cell>
          <cell r="N1109" t="str">
            <v>Ždiar 646, 05955 Ždiar</v>
          </cell>
          <cell r="O1109" t="str">
            <v>Poprad</v>
          </cell>
          <cell r="P1109" t="str">
            <v>Prešovský kraj</v>
          </cell>
          <cell r="Q1109" t="str">
            <v>45326533</v>
          </cell>
        </row>
        <row r="1110">
          <cell r="C1110" t="str">
            <v>09I02-03-V04-01146</v>
          </cell>
          <cell r="D1110" t="str">
            <v>Detailná analýza a transformácia obchodných a bezpečnostných procesov spoločnosti Pointé s.r.o. pre zvýšenie efektívnosti a konkurencieschopnosti na digitálnom trhu</v>
          </cell>
          <cell r="E1110">
            <v>45159</v>
          </cell>
          <cell r="F1110">
            <v>45159.645150462966</v>
          </cell>
          <cell r="G1110">
            <v>45159.645150462966</v>
          </cell>
          <cell r="H1110" t="str">
            <v>Pointé s.r.o.</v>
          </cell>
          <cell r="I1110" t="str">
            <v>Družstevná</v>
          </cell>
          <cell r="J1110" t="str">
            <v>1088/19</v>
          </cell>
          <cell r="K1110" t="str">
            <v>Bytča</v>
          </cell>
          <cell r="L1110">
            <v>1401</v>
          </cell>
          <cell r="M1110" t="str">
            <v>SR</v>
          </cell>
          <cell r="N1110" t="str">
            <v>Družstevná 1088/19, 01401 Bytča</v>
          </cell>
          <cell r="O1110" t="str">
            <v>Bytča</v>
          </cell>
          <cell r="P1110" t="str">
            <v>Žilinský kraj</v>
          </cell>
          <cell r="Q1110" t="str">
            <v>51993309</v>
          </cell>
        </row>
        <row r="1111">
          <cell r="C1111" t="str">
            <v>09I02-03-V04-01147</v>
          </cell>
          <cell r="D1111" t="str">
            <v>Digitalizácia riadenia interných procesov spoločnosti logistickej ZORLAND, s.r.o. poskytujúcej transportné služby</v>
          </cell>
          <cell r="E1111">
            <v>45159</v>
          </cell>
          <cell r="F1111">
            <v>45159.645219907405</v>
          </cell>
          <cell r="G1111">
            <v>45159.645219907405</v>
          </cell>
          <cell r="H1111" t="str">
            <v>ZORLAND, s.r.o.</v>
          </cell>
          <cell r="I1111" t="str">
            <v>Ždiar</v>
          </cell>
          <cell r="J1111">
            <v>695</v>
          </cell>
          <cell r="K1111" t="str">
            <v>Ždiar</v>
          </cell>
          <cell r="L1111">
            <v>5955</v>
          </cell>
          <cell r="M1111" t="str">
            <v>SR</v>
          </cell>
          <cell r="N1111" t="str">
            <v>Ždiar 695, 05955 Ždiar</v>
          </cell>
          <cell r="O1111" t="str">
            <v>Poprad</v>
          </cell>
          <cell r="P1111" t="str">
            <v>Prešovský kraj</v>
          </cell>
          <cell r="Q1111" t="str">
            <v>47594501</v>
          </cell>
        </row>
        <row r="1112">
          <cell r="C1112" t="str">
            <v>09I02-03-V04-01148</v>
          </cell>
          <cell r="D1112" t="str">
            <v>Návrh riešenia Dokumentačného servera</v>
          </cell>
          <cell r="E1112">
            <v>45159</v>
          </cell>
          <cell r="F1112">
            <v>45159.65761574074</v>
          </cell>
          <cell r="G1112" t="str">
            <v>-</v>
          </cell>
          <cell r="H1112" t="str">
            <v>BioX Technologies s.r.o.</v>
          </cell>
          <cell r="I1112" t="str">
            <v>Nové záhrady IV</v>
          </cell>
          <cell r="J1112" t="str">
            <v>15889/10</v>
          </cell>
          <cell r="K1112" t="str">
            <v>Bratislava - mestská časť Ružinov</v>
          </cell>
          <cell r="L1112">
            <v>82105</v>
          </cell>
          <cell r="M1112" t="str">
            <v>SR</v>
          </cell>
          <cell r="N1112" t="str">
            <v>Nové záhrady IV 15889/10, 82105 Bratislava - mestská časť Ružinov</v>
          </cell>
          <cell r="O1112" t="str">
            <v>Bratislava II</v>
          </cell>
          <cell r="P1112" t="str">
            <v>Bratislavský kraj</v>
          </cell>
          <cell r="Q1112" t="str">
            <v>51271222</v>
          </cell>
        </row>
        <row r="1113">
          <cell r="C1113" t="str">
            <v>09I02-03-V04-01149</v>
          </cell>
          <cell r="D1113" t="str">
            <v>Návrh na posilnenie kyberbezpečnosti pre Michal Sahul : Perimetrická ochrana vnútornej siete, dokumentácia a komunikácia.</v>
          </cell>
          <cell r="E1113">
            <v>45159</v>
          </cell>
          <cell r="F1113">
            <v>45159.668275462966</v>
          </cell>
          <cell r="G1113">
            <v>45159.668275462966</v>
          </cell>
          <cell r="H1113" t="str">
            <v>Michal Sahul</v>
          </cell>
          <cell r="I1113" t="str">
            <v>Komenského</v>
          </cell>
          <cell r="J1113" t="str">
            <v>1049/2</v>
          </cell>
          <cell r="K1113" t="str">
            <v>Bánovce nad Bebravou</v>
          </cell>
          <cell r="L1113">
            <v>95704</v>
          </cell>
          <cell r="M1113" t="str">
            <v>SR</v>
          </cell>
          <cell r="N1113" t="str">
            <v>Komenského 1049/2, 95704 Bánovce nad Bebravou</v>
          </cell>
          <cell r="O1113" t="str">
            <v>Bánovce nad Bebravou</v>
          </cell>
          <cell r="P1113" t="str">
            <v>Trenčiansky kraj</v>
          </cell>
          <cell r="Q1113" t="str">
            <v>41936248</v>
          </cell>
        </row>
        <row r="1114">
          <cell r="C1114" t="str">
            <v>09I02-03-V04-01150</v>
          </cell>
          <cell r="D1114" t="str">
            <v>Návrh kyberbezpečnostných vylepšební pre spoločnosť Exo technologies v oblasti perimetrickej ochrany vnútornej siete</v>
          </cell>
          <cell r="E1114">
            <v>45159</v>
          </cell>
          <cell r="F1114">
            <v>45159.668726851851</v>
          </cell>
          <cell r="G1114">
            <v>45159.668726851851</v>
          </cell>
          <cell r="H1114" t="str">
            <v>EXO TECHNOLOGIES spol. s r.o.</v>
          </cell>
          <cell r="I1114" t="str">
            <v>Mlynské nivy</v>
          </cell>
          <cell r="J1114" t="str">
            <v>1884/52B</v>
          </cell>
          <cell r="K1114" t="str">
            <v>Bratislava - mestská časť Ružinov</v>
          </cell>
          <cell r="L1114">
            <v>82105</v>
          </cell>
          <cell r="M1114" t="str">
            <v>SR</v>
          </cell>
          <cell r="N1114" t="str">
            <v>Mlynské nivy 1884/52B, 82105 Bratislava - mestská časť Ružinov</v>
          </cell>
          <cell r="O1114" t="str">
            <v>Bratislava II</v>
          </cell>
          <cell r="P1114" t="str">
            <v>Bratislavský kraj</v>
          </cell>
          <cell r="Q1114" t="str">
            <v>36485161</v>
          </cell>
        </row>
        <row r="1115">
          <cell r="C1115" t="str">
            <v>09I02-03-V04-01151</v>
          </cell>
          <cell r="D1115" t="str">
            <v>Digitalizácia administratívy vo firme</v>
          </cell>
          <cell r="E1115">
            <v>45159</v>
          </cell>
          <cell r="F1115">
            <v>45159.670555555553</v>
          </cell>
          <cell r="G1115">
            <v>45159.670555555553</v>
          </cell>
          <cell r="H1115" t="str">
            <v>MPR Development s.r.o.</v>
          </cell>
          <cell r="I1115" t="str">
            <v>hlavna</v>
          </cell>
          <cell r="J1115">
            <v>77</v>
          </cell>
          <cell r="K1115" t="str">
            <v>Rovinka</v>
          </cell>
          <cell r="L1115">
            <v>90041</v>
          </cell>
          <cell r="M1115" t="str">
            <v>SR</v>
          </cell>
          <cell r="N1115" t="str">
            <v>hlavna 77, 90041 Rovinka</v>
          </cell>
          <cell r="O1115" t="str">
            <v>Senec</v>
          </cell>
          <cell r="P1115" t="str">
            <v>Bratislavský kraj</v>
          </cell>
          <cell r="Q1115" t="str">
            <v>54938601</v>
          </cell>
        </row>
        <row r="1116">
          <cell r="C1116" t="str">
            <v>09I02-03-V04-01152</v>
          </cell>
          <cell r="D1116" t="str">
            <v>Digitalizácia podnikového riadenia</v>
          </cell>
          <cell r="E1116">
            <v>45159</v>
          </cell>
          <cell r="F1116">
            <v>45159.675011574072</v>
          </cell>
          <cell r="G1116">
            <v>45159.675011574072</v>
          </cell>
          <cell r="H1116" t="str">
            <v>Led2 lighting s.r.o.</v>
          </cell>
          <cell r="I1116" t="str">
            <v>Ivanská cesta</v>
          </cell>
          <cell r="J1116">
            <v>15</v>
          </cell>
          <cell r="K1116" t="str">
            <v>Bratislava - mestská časť Ružinov</v>
          </cell>
          <cell r="L1116">
            <v>82104</v>
          </cell>
          <cell r="M1116" t="str">
            <v>SR</v>
          </cell>
          <cell r="N1116" t="str">
            <v>Ivanská cesta 15, 82104 Bratislava - mestská časť Ružinov</v>
          </cell>
          <cell r="O1116" t="str">
            <v>Bratislava II</v>
          </cell>
          <cell r="P1116" t="str">
            <v>Bratislavský kraj</v>
          </cell>
          <cell r="Q1116" t="str">
            <v>52081532</v>
          </cell>
        </row>
        <row r="1117">
          <cell r="C1117" t="str">
            <v>09I02-03-V04-01153</v>
          </cell>
          <cell r="D1117" t="str">
            <v>Návrh individualizovaného riešenia pre optimalizáciu interných procesov spol.One Pharma prostredníctvom automatizácie a digitalizácie</v>
          </cell>
          <cell r="E1117">
            <v>45159</v>
          </cell>
          <cell r="F1117">
            <v>45159.677349537036</v>
          </cell>
          <cell r="G1117">
            <v>45159.677349537036</v>
          </cell>
          <cell r="H1117" t="str">
            <v>Eifela, s. r. o.</v>
          </cell>
          <cell r="I1117" t="str">
            <v>Janka Kráľa</v>
          </cell>
          <cell r="J1117" t="str">
            <v>15217/5</v>
          </cell>
          <cell r="K1117" t="str">
            <v>Banská Bystrica</v>
          </cell>
          <cell r="L1117">
            <v>97401</v>
          </cell>
          <cell r="M1117" t="str">
            <v>SR</v>
          </cell>
          <cell r="N1117" t="str">
            <v>Janka Kráľa 15217/5, 97401 Banská Bystrica</v>
          </cell>
          <cell r="O1117" t="str">
            <v>Banská Bystrica</v>
          </cell>
          <cell r="P1117" t="str">
            <v>Banskobystrický kraj</v>
          </cell>
          <cell r="Q1117">
            <v>46697250</v>
          </cell>
        </row>
        <row r="1118">
          <cell r="C1118" t="str">
            <v>09I02-03-V04-01154</v>
          </cell>
          <cell r="D1118" t="str">
            <v>Audit digitalizačného potenciálu spoločnosti TorraSteel s.r.o.</v>
          </cell>
          <cell r="E1118">
            <v>45159</v>
          </cell>
          <cell r="F1118">
            <v>45159.771377314813</v>
          </cell>
          <cell r="G1118">
            <v>45159.771377314813</v>
          </cell>
          <cell r="H1118" t="str">
            <v>TorraSteel s.r.o.</v>
          </cell>
          <cell r="I1118" t="str">
            <v>Hviezdoslavova</v>
          </cell>
          <cell r="J1118" t="str">
            <v>706/63</v>
          </cell>
          <cell r="K1118" t="str">
            <v>Chynorany</v>
          </cell>
          <cell r="L1118">
            <v>95633</v>
          </cell>
          <cell r="M1118" t="str">
            <v>SR</v>
          </cell>
          <cell r="N1118" t="str">
            <v>Hviezdoslavova 706/63, 95633 Chynorany</v>
          </cell>
          <cell r="O1118" t="str">
            <v>Partizánske</v>
          </cell>
          <cell r="P1118" t="str">
            <v>Trenčiansky kraj</v>
          </cell>
          <cell r="Q1118" t="str">
            <v>52064395</v>
          </cell>
        </row>
        <row r="1119">
          <cell r="C1119" t="str">
            <v>09I02-03-V04-01155</v>
          </cell>
          <cell r="D1119" t="str">
            <v>Systém na digitalizáciu a automatizáciu procesov pre športovo-rehabilitačné zariadenie</v>
          </cell>
          <cell r="E1119">
            <v>45159</v>
          </cell>
          <cell r="F1119">
            <v>45159.776759259257</v>
          </cell>
          <cell r="G1119" t="str">
            <v>-</v>
          </cell>
          <cell r="H1119" t="str">
            <v>SportWell rehab s.r.o.</v>
          </cell>
          <cell r="I1119" t="str">
            <v>Černyševského</v>
          </cell>
          <cell r="J1119">
            <v>30</v>
          </cell>
          <cell r="K1119" t="str">
            <v>Bratislava - mestská časť Petržalka</v>
          </cell>
          <cell r="L1119">
            <v>85101</v>
          </cell>
          <cell r="M1119" t="str">
            <v>SR</v>
          </cell>
          <cell r="N1119" t="str">
            <v>Černyševského 30, 85101 Bratislava - mestská časť Petržalka</v>
          </cell>
          <cell r="O1119" t="str">
            <v>Bratislava V</v>
          </cell>
          <cell r="P1119" t="str">
            <v>Bratislavský kraj</v>
          </cell>
          <cell r="Q1119" t="str">
            <v>53416864</v>
          </cell>
        </row>
        <row r="1120">
          <cell r="C1120" t="str">
            <v>09I02-03-V04-01156</v>
          </cell>
          <cell r="D1120" t="str">
            <v>Systém digitálneho dotazníka pred vyšetrením v ambulancii</v>
          </cell>
          <cell r="E1120">
            <v>45159</v>
          </cell>
          <cell r="F1120">
            <v>45159.793437499997</v>
          </cell>
          <cell r="G1120">
            <v>45159.793437499997</v>
          </cell>
          <cell r="H1120" t="str">
            <v>Ambulancia - Detské zdravie, s. r. o.</v>
          </cell>
          <cell r="I1120" t="str">
            <v>Narcisová</v>
          </cell>
          <cell r="J1120" t="str">
            <v>759/12</v>
          </cell>
          <cell r="K1120" t="str">
            <v>Prievidza</v>
          </cell>
          <cell r="L1120">
            <v>97101</v>
          </cell>
          <cell r="M1120" t="str">
            <v>SR</v>
          </cell>
          <cell r="N1120" t="str">
            <v>Narcisová 759/12, 97101 Prievidza</v>
          </cell>
          <cell r="O1120" t="str">
            <v>Prievidza</v>
          </cell>
          <cell r="P1120" t="str">
            <v>Trenčiansky kraj</v>
          </cell>
          <cell r="Q1120" t="str">
            <v>44829361</v>
          </cell>
        </row>
        <row r="1121">
          <cell r="C1121" t="str">
            <v>09I02-03-V04-01157</v>
          </cell>
          <cell r="D1121" t="str">
            <v>Návrh implementácie nástrojov AI pre investičný portál https://akcie.sk</v>
          </cell>
          <cell r="E1121">
            <v>45159</v>
          </cell>
          <cell r="F1121">
            <v>45159.801898148151</v>
          </cell>
          <cell r="G1121">
            <v>45159.801898148151</v>
          </cell>
          <cell r="H1121" t="str">
            <v>ImpressMedia s.r.o.</v>
          </cell>
          <cell r="I1121" t="str">
            <v>Hlavná</v>
          </cell>
          <cell r="J1121">
            <v>360</v>
          </cell>
          <cell r="K1121" t="str">
            <v>Bytča</v>
          </cell>
          <cell r="L1121">
            <v>1401</v>
          </cell>
          <cell r="M1121" t="str">
            <v>SR</v>
          </cell>
          <cell r="N1121" t="str">
            <v>Hlavná 360, 01401 Bytča</v>
          </cell>
          <cell r="O1121" t="str">
            <v>Bytča</v>
          </cell>
          <cell r="P1121" t="str">
            <v>Žilinský kraj</v>
          </cell>
          <cell r="Q1121" t="str">
            <v>47939184</v>
          </cell>
        </row>
        <row r="1122">
          <cell r="C1122" t="str">
            <v>09I02-03-V04-01158</v>
          </cell>
          <cell r="D1122" t="str">
            <v>Návrh riešenia kybernetickej bezpečnosti spoločnosti ARVEX s.r.o.</v>
          </cell>
          <cell r="E1122">
            <v>45159</v>
          </cell>
          <cell r="F1122">
            <v>45159.835682870369</v>
          </cell>
          <cell r="G1122">
            <v>45159.835682870369</v>
          </cell>
          <cell r="H1122" t="str">
            <v>ARVEX s.r.o.</v>
          </cell>
          <cell r="I1122" t="str">
            <v>Znievska</v>
          </cell>
          <cell r="J1122" t="str">
            <v>3060/6</v>
          </cell>
          <cell r="K1122" t="str">
            <v>Bratislava - mestská časť Petržalka</v>
          </cell>
          <cell r="L1122">
            <v>85106</v>
          </cell>
          <cell r="M1122" t="str">
            <v>SR</v>
          </cell>
          <cell r="N1122" t="str">
            <v>Znievska 3060/6, 85106 Bratislava - mestská časť Petržalka</v>
          </cell>
          <cell r="O1122" t="str">
            <v>Bratislava V</v>
          </cell>
          <cell r="P1122" t="str">
            <v>Bratislavský kraj</v>
          </cell>
          <cell r="Q1122" t="str">
            <v>43806121</v>
          </cell>
        </row>
        <row r="1123">
          <cell r="C1123" t="str">
            <v>09I02-03-V04-01159</v>
          </cell>
          <cell r="D1123" t="str">
            <v>Výzva na predkladanie žiadostí o poskytnutie prostriedkov mechanizmu na podporu spolupráce podnikateľských subjektov a vedecko-výskumných pracovísk - digitálne vouchery</v>
          </cell>
          <cell r="E1123">
            <v>45159</v>
          </cell>
          <cell r="F1123">
            <v>45159.841354166667</v>
          </cell>
          <cell r="G1123">
            <v>45159.841354166667</v>
          </cell>
          <cell r="H1123" t="str">
            <v>Lop5lH s. r. o.</v>
          </cell>
          <cell r="I1123" t="str">
            <v>Lieskovská cesta</v>
          </cell>
          <cell r="J1123">
            <v>2279</v>
          </cell>
          <cell r="K1123" t="str">
            <v>Lieskovec</v>
          </cell>
          <cell r="L1123">
            <v>96221</v>
          </cell>
          <cell r="M1123" t="str">
            <v>SR</v>
          </cell>
          <cell r="N1123" t="str">
            <v>Lieskovská cesta 2279, 96221 Lieskovec</v>
          </cell>
          <cell r="O1123" t="str">
            <v>Zvolen</v>
          </cell>
          <cell r="P1123" t="str">
            <v>Banskobystrický kraj</v>
          </cell>
          <cell r="Q1123" t="str">
            <v>52571602</v>
          </cell>
        </row>
        <row r="1124">
          <cell r="C1124" t="str">
            <v>09I02-03-V04-01160</v>
          </cell>
          <cell r="D1124" t="str">
            <v>Digitalizácia a Inovácia: Cesta k Efektívnosti a Konkurencieschopnosti pre MASIM s.r.o.</v>
          </cell>
          <cell r="E1124">
            <v>45159</v>
          </cell>
          <cell r="F1124">
            <v>45159.843136574076</v>
          </cell>
          <cell r="G1124">
            <v>45159.843136574076</v>
          </cell>
          <cell r="H1124" t="str">
            <v>MASIM, s. r. o.</v>
          </cell>
          <cell r="I1124" t="str">
            <v>Veľká okružná</v>
          </cell>
          <cell r="J1124" t="str">
            <v>2130/86</v>
          </cell>
          <cell r="K1124" t="str">
            <v>Žilina</v>
          </cell>
          <cell r="L1124">
            <v>1001</v>
          </cell>
          <cell r="M1124" t="str">
            <v>SR</v>
          </cell>
          <cell r="N1124" t="str">
            <v>Veľká okružná 2130/86, 01001 Žilina</v>
          </cell>
          <cell r="O1124" t="str">
            <v>Žilina</v>
          </cell>
          <cell r="P1124" t="str">
            <v>Žilinský kraj</v>
          </cell>
          <cell r="Q1124">
            <v>44576692</v>
          </cell>
        </row>
        <row r="1125">
          <cell r="C1125" t="str">
            <v>09I02-03-V04-01161</v>
          </cell>
          <cell r="D1125" t="str">
            <v>Analýza informačných tokov spoločnosti Kvety.sk s.r.o.</v>
          </cell>
          <cell r="E1125">
            <v>45159</v>
          </cell>
          <cell r="F1125">
            <v>45159.845069444447</v>
          </cell>
          <cell r="G1125" t="str">
            <v>-</v>
          </cell>
          <cell r="H1125" t="str">
            <v>Kvety.sk s.r.o.</v>
          </cell>
          <cell r="I1125" t="str">
            <v>Kriváň</v>
          </cell>
          <cell r="J1125">
            <v>351</v>
          </cell>
          <cell r="K1125" t="str">
            <v>Kriváň</v>
          </cell>
          <cell r="L1125">
            <v>96204</v>
          </cell>
          <cell r="M1125" t="str">
            <v>SR</v>
          </cell>
          <cell r="N1125" t="str">
            <v>Kriváň 351, 96204 Kriváň</v>
          </cell>
          <cell r="O1125" t="str">
            <v>Detva</v>
          </cell>
          <cell r="P1125" t="str">
            <v>Banskobystrický kraj</v>
          </cell>
          <cell r="Q1125" t="str">
            <v>36641715</v>
          </cell>
        </row>
        <row r="1126">
          <cell r="C1126" t="str">
            <v>09I02-03-V04-01162</v>
          </cell>
          <cell r="D1126" t="str">
            <v>Digitalizácia a Procesnej Optimalizácie pre Industry Partner s.r.o.</v>
          </cell>
          <cell r="E1126">
            <v>45159</v>
          </cell>
          <cell r="F1126">
            <v>45159.852997685186</v>
          </cell>
          <cell r="G1126">
            <v>45159.852997685186</v>
          </cell>
          <cell r="H1126" t="str">
            <v>industry partner s. r. o.</v>
          </cell>
          <cell r="I1126" t="str">
            <v>Jelšová</v>
          </cell>
          <cell r="J1126" t="str">
            <v>11467/3</v>
          </cell>
          <cell r="K1126" t="str">
            <v>Prešov</v>
          </cell>
          <cell r="L1126">
            <v>8005</v>
          </cell>
          <cell r="M1126" t="str">
            <v>SR</v>
          </cell>
          <cell r="N1126" t="str">
            <v>Jelšová 11467/3, 08005 Prešov</v>
          </cell>
          <cell r="O1126" t="str">
            <v>Prešov</v>
          </cell>
          <cell r="P1126" t="str">
            <v>Prešovský kraj</v>
          </cell>
          <cell r="Q1126">
            <v>50950291</v>
          </cell>
        </row>
        <row r="1127">
          <cell r="C1127" t="str">
            <v>09I02-03-V04-01163</v>
          </cell>
          <cell r="D1127" t="str">
            <v>Digitalizácia skladového hospodárstva a riadenia výroby</v>
          </cell>
          <cell r="E1127">
            <v>45159</v>
          </cell>
          <cell r="F1127">
            <v>45159.915590277778</v>
          </cell>
          <cell r="G1127" t="str">
            <v>-</v>
          </cell>
          <cell r="H1127" t="str">
            <v>NEBBIA, s. r. o.</v>
          </cell>
          <cell r="I1127" t="str">
            <v>Dlhá</v>
          </cell>
          <cell r="J1127" t="str">
            <v>74/85</v>
          </cell>
          <cell r="K1127" t="str">
            <v>Žilina</v>
          </cell>
          <cell r="L1127">
            <v>1009</v>
          </cell>
          <cell r="M1127" t="str">
            <v>SR</v>
          </cell>
          <cell r="N1127" t="str">
            <v>Dlhá 74/85, 01009 Žilina</v>
          </cell>
          <cell r="O1127" t="str">
            <v>Žilina</v>
          </cell>
          <cell r="P1127" t="str">
            <v>Žilinský kraj</v>
          </cell>
          <cell r="Q1127" t="str">
            <v>52469778</v>
          </cell>
        </row>
        <row r="1128">
          <cell r="C1128" t="str">
            <v>09I02-03-V04-01164</v>
          </cell>
          <cell r="D1128" t="str">
            <v>Optimalizácia procesov a využitie umelej inteligencie v softvéri Chastia</v>
          </cell>
          <cell r="E1128">
            <v>45159</v>
          </cell>
          <cell r="F1128">
            <v>45159.916331018518</v>
          </cell>
          <cell r="G1128">
            <v>45159.916331018518</v>
          </cell>
          <cell r="H1128" t="str">
            <v>CHASTIA s.r.o.</v>
          </cell>
          <cell r="I1128" t="str">
            <v>Košická</v>
          </cell>
          <cell r="J1128" t="str">
            <v>3646/68</v>
          </cell>
          <cell r="K1128" t="str">
            <v>Poprad</v>
          </cell>
          <cell r="L1128">
            <v>5801</v>
          </cell>
          <cell r="M1128" t="str">
            <v>SR</v>
          </cell>
          <cell r="N1128" t="str">
            <v>Košická 3646/68, 05801 Poprad</v>
          </cell>
          <cell r="O1128" t="str">
            <v>Poprad</v>
          </cell>
          <cell r="P1128" t="str">
            <v>Prešovský kraj</v>
          </cell>
          <cell r="Q1128" t="str">
            <v>36490911</v>
          </cell>
        </row>
        <row r="1129">
          <cell r="C1129" t="str">
            <v>09I02-03-V04-01165</v>
          </cell>
          <cell r="D1129" t="str">
            <v>Analýza implementácie EDI (Electronic Document Interchange) protokolu</v>
          </cell>
          <cell r="E1129">
            <v>45159</v>
          </cell>
          <cell r="F1129">
            <v>45159.941736111112</v>
          </cell>
          <cell r="G1129">
            <v>45159.941736111112</v>
          </cell>
          <cell r="H1129" t="str">
            <v>NEBBIA SK s.r.o.</v>
          </cell>
          <cell r="I1129" t="str">
            <v>Dlhá</v>
          </cell>
          <cell r="J1129" t="str">
            <v>74/85</v>
          </cell>
          <cell r="K1129" t="str">
            <v>Žilina</v>
          </cell>
          <cell r="L1129">
            <v>1009</v>
          </cell>
          <cell r="M1129" t="str">
            <v>SR</v>
          </cell>
          <cell r="N1129" t="str">
            <v>Dlhá 74/85, 01009 Žilina</v>
          </cell>
          <cell r="O1129" t="str">
            <v>Žilina</v>
          </cell>
          <cell r="P1129" t="str">
            <v>Žilinský kraj</v>
          </cell>
          <cell r="Q1129" t="str">
            <v>45552401</v>
          </cell>
        </row>
        <row r="1130">
          <cell r="C1130" t="str">
            <v>09I02-03-V04-01166</v>
          </cell>
          <cell r="D1130" t="str">
            <v>Personalizovaný systém evidencie a internetu veci</v>
          </cell>
          <cell r="E1130">
            <v>45159</v>
          </cell>
          <cell r="F1130">
            <v>45159.961944444447</v>
          </cell>
          <cell r="G1130">
            <v>45159.961944444447</v>
          </cell>
          <cell r="H1130" t="str">
            <v>VALUE REAL s.r.o.</v>
          </cell>
          <cell r="I1130" t="str">
            <v>Hlavná</v>
          </cell>
          <cell r="J1130" t="str">
            <v>77/101A</v>
          </cell>
          <cell r="K1130" t="str">
            <v>Rovinka</v>
          </cell>
          <cell r="L1130">
            <v>90041</v>
          </cell>
          <cell r="M1130" t="str">
            <v>SR</v>
          </cell>
          <cell r="N1130" t="str">
            <v>Hlavná 77/101A, 90041 Rovinka</v>
          </cell>
          <cell r="O1130" t="str">
            <v>Senec</v>
          </cell>
          <cell r="P1130" t="str">
            <v>Bratislavský kraj</v>
          </cell>
          <cell r="Q1130" t="str">
            <v>53580761</v>
          </cell>
        </row>
        <row r="1131">
          <cell r="C1131" t="str">
            <v>09I02-03-V04-01167</v>
          </cell>
          <cell r="D1131" t="str">
            <v>Návrh riešenia kybernetickej bezpečnosti</v>
          </cell>
          <cell r="E1131">
            <v>45159</v>
          </cell>
          <cell r="F1131">
            <v>45159.985069444447</v>
          </cell>
          <cell r="G1131">
            <v>45159.985069444447</v>
          </cell>
          <cell r="H1131" t="str">
            <v>ATRIUM | ROVINKA s. r. o.</v>
          </cell>
          <cell r="I1131" t="str">
            <v>Hlavná</v>
          </cell>
          <cell r="J1131" t="str">
            <v>77/101A</v>
          </cell>
          <cell r="K1131" t="str">
            <v>Rovinka</v>
          </cell>
          <cell r="L1131">
            <v>90041</v>
          </cell>
          <cell r="M1131" t="str">
            <v>SR</v>
          </cell>
          <cell r="N1131" t="str">
            <v>Hlavná 77/101A, 90041 Rovinka</v>
          </cell>
          <cell r="O1131" t="str">
            <v>Senec</v>
          </cell>
          <cell r="P1131" t="str">
            <v>Bratislavský kraj</v>
          </cell>
          <cell r="Q1131" t="str">
            <v>52890201</v>
          </cell>
        </row>
        <row r="1132">
          <cell r="C1132" t="str">
            <v>09I02-03-V04-01168</v>
          </cell>
          <cell r="D1132" t="str">
            <v>Štúdia automatizácie pomocou biometrickej dochádzky pre KOGAL STEEL s.r.o.</v>
          </cell>
          <cell r="E1132">
            <v>45160</v>
          </cell>
          <cell r="F1132">
            <v>45160.012118055558</v>
          </cell>
          <cell r="G1132" t="str">
            <v>-</v>
          </cell>
          <cell r="H1132" t="str">
            <v>KOGAL STEEL s.r.o</v>
          </cell>
          <cell r="I1132" t="str">
            <v>Mierová</v>
          </cell>
          <cell r="J1132">
            <v>94</v>
          </cell>
          <cell r="K1132" t="str">
            <v>Humenné</v>
          </cell>
          <cell r="L1132">
            <v>6601</v>
          </cell>
          <cell r="M1132" t="str">
            <v>SR</v>
          </cell>
          <cell r="N1132" t="str">
            <v>Mierová 94, 06601 Humenné</v>
          </cell>
          <cell r="O1132" t="str">
            <v>Humenné</v>
          </cell>
          <cell r="P1132" t="str">
            <v>Prešovský kraj</v>
          </cell>
          <cell r="Q1132" t="str">
            <v>47040181</v>
          </cell>
        </row>
        <row r="1133">
          <cell r="C1133" t="str">
            <v>09I02-03-V04-01169</v>
          </cell>
          <cell r="D1133" t="str">
            <v>Individualizované riešenia pre automatizáciu technologického procesu povrchovej úpravy výrobkov s následným procesom balenia a expedície v spoločnosti FONTANA, a.s.</v>
          </cell>
          <cell r="E1133">
            <v>45160</v>
          </cell>
          <cell r="F1133">
            <v>45160.355474537035</v>
          </cell>
          <cell r="G1133">
            <v>45160.355474537035</v>
          </cell>
          <cell r="H1133" t="str">
            <v>FONTANA, a.s.</v>
          </cell>
          <cell r="I1133" t="str">
            <v>Mokraď</v>
          </cell>
          <cell r="J1133">
            <v>498</v>
          </cell>
          <cell r="K1133" t="str">
            <v>Dolný Kubín</v>
          </cell>
          <cell r="L1133">
            <v>2601</v>
          </cell>
          <cell r="M1133" t="str">
            <v>SR</v>
          </cell>
          <cell r="N1133" t="str">
            <v>Mokraď 498, 02601 Dolný Kubín</v>
          </cell>
          <cell r="O1133" t="str">
            <v>Dolný Kubín</v>
          </cell>
          <cell r="P1133" t="str">
            <v>Žilinský kraj</v>
          </cell>
          <cell r="Q1133">
            <v>36393053</v>
          </cell>
        </row>
        <row r="1134">
          <cell r="C1134" t="str">
            <v>09I02-03-V04-01170</v>
          </cell>
          <cell r="D1134" t="str">
            <v>Vypracovanie individualizovanej koncepcie zberu a vyhodnocovania bezpečnostných udalostí a detekcie bezpečnostných incidentov</v>
          </cell>
          <cell r="E1134">
            <v>45160</v>
          </cell>
          <cell r="F1134">
            <v>45160.363159722219</v>
          </cell>
          <cell r="G1134">
            <v>45160.363159722219</v>
          </cell>
          <cell r="H1134" t="str">
            <v>ZPC Group, s. r. o.</v>
          </cell>
          <cell r="I1134" t="str">
            <v>Krasovského</v>
          </cell>
          <cell r="J1134" t="str">
            <v>3986/14</v>
          </cell>
          <cell r="K1134" t="str">
            <v>Bratislava - mestská časť Petržalka</v>
          </cell>
          <cell r="L1134">
            <v>85101</v>
          </cell>
          <cell r="M1134" t="str">
            <v>SR</v>
          </cell>
          <cell r="N1134" t="str">
            <v>Krasovského 3986/14, 85101 Bratislava - mestská časť Petržalka</v>
          </cell>
          <cell r="O1134" t="str">
            <v>Bratislava V</v>
          </cell>
          <cell r="P1134" t="str">
            <v>Bratislavský kraj</v>
          </cell>
          <cell r="Q1134">
            <v>50540301</v>
          </cell>
        </row>
        <row r="1135">
          <cell r="C1135" t="str">
            <v>09I02-03-V04-01171</v>
          </cell>
          <cell r="D1135" t="str">
            <v>Analýza možnosti digitálneho systému pre administráciu spoločnosti</v>
          </cell>
          <cell r="E1135">
            <v>45160</v>
          </cell>
          <cell r="F1135">
            <v>45160.383668981478</v>
          </cell>
          <cell r="G1135">
            <v>45160.383668981478</v>
          </cell>
          <cell r="H1135" t="str">
            <v>SuperAdresa TT s. r. o.</v>
          </cell>
          <cell r="I1135" t="str">
            <v>ulica Jozefa Adamca</v>
          </cell>
          <cell r="J1135" t="str">
            <v>9983/24</v>
          </cell>
          <cell r="K1135" t="str">
            <v>Trnava</v>
          </cell>
          <cell r="L1135">
            <v>91707</v>
          </cell>
          <cell r="M1135" t="str">
            <v>SR</v>
          </cell>
          <cell r="N1135" t="str">
            <v>ulica Jozefa Adamca 9983/24, 91707 Trnava</v>
          </cell>
          <cell r="O1135" t="str">
            <v>Trnava</v>
          </cell>
          <cell r="P1135" t="str">
            <v>Trnavský kraj</v>
          </cell>
          <cell r="Q1135">
            <v>53611462</v>
          </cell>
        </row>
        <row r="1136">
          <cell r="C1136" t="str">
            <v>09I02-03-V04-01172</v>
          </cell>
          <cell r="D1136" t="str">
            <v>Digitalizácia procesov, Analýza zraniteľností a bezpečnostných hrozieb v spoločnosti a plán prechodu na cloudové riešenia</v>
          </cell>
          <cell r="E1136">
            <v>45160</v>
          </cell>
          <cell r="F1136">
            <v>45160.39640046296</v>
          </cell>
          <cell r="G1136" t="str">
            <v>-</v>
          </cell>
          <cell r="H1136" t="str">
            <v>Auto Becchi, s. r. o.</v>
          </cell>
          <cell r="I1136" t="str">
            <v>Pri Celulózke</v>
          </cell>
          <cell r="J1136">
            <v>3631</v>
          </cell>
          <cell r="K1136" t="str">
            <v>Žilina</v>
          </cell>
          <cell r="L1136">
            <v>1001</v>
          </cell>
          <cell r="M1136" t="str">
            <v>SR</v>
          </cell>
          <cell r="N1136" t="str">
            <v>Pri Celulózke 3631, 01001 Žilina</v>
          </cell>
          <cell r="O1136" t="str">
            <v>Žilina</v>
          </cell>
          <cell r="P1136" t="str">
            <v>Žilinský kraj</v>
          </cell>
          <cell r="Q1136">
            <v>44624948</v>
          </cell>
        </row>
        <row r="1137">
          <cell r="C1137" t="str">
            <v>09I02-03-V04-01173</v>
          </cell>
          <cell r="D1137" t="str">
            <v>Digitálna transformácia v MSP</v>
          </cell>
          <cell r="E1137">
            <v>45160</v>
          </cell>
          <cell r="F1137">
            <v>45160.40556712963</v>
          </cell>
          <cell r="G1137" t="str">
            <v>-</v>
          </cell>
          <cell r="H1137" t="str">
            <v>NUEVES, s.r.o.</v>
          </cell>
          <cell r="I1137" t="str">
            <v>Národná</v>
          </cell>
          <cell r="J1137" t="str">
            <v>9/9</v>
          </cell>
          <cell r="K1137" t="str">
            <v>Banská Bystrica</v>
          </cell>
          <cell r="L1137">
            <v>97401</v>
          </cell>
          <cell r="M1137" t="str">
            <v>SR</v>
          </cell>
          <cell r="N1137" t="str">
            <v>Národná 9/9, 97401 Banská Bystrica</v>
          </cell>
          <cell r="O1137" t="str">
            <v>Banská Bystrica</v>
          </cell>
          <cell r="P1137" t="str">
            <v>Banskobystrický kraj</v>
          </cell>
          <cell r="Q1137" t="str">
            <v>52651614</v>
          </cell>
        </row>
        <row r="1138">
          <cell r="C1138" t="str">
            <v>09I02-03-V04-01174</v>
          </cell>
          <cell r="D1138" t="str">
            <v>LIM GROUP Digital: Digitalizácia a Inovácia v Správe Nehnuteľností: Efektívnejšie a Bezpečnejšie Procesy</v>
          </cell>
          <cell r="E1138">
            <v>45160</v>
          </cell>
          <cell r="F1138">
            <v>45160.415127314816</v>
          </cell>
          <cell r="G1138" t="str">
            <v>-</v>
          </cell>
          <cell r="H1138" t="str">
            <v>LIM GROUP s.r.o.</v>
          </cell>
          <cell r="I1138" t="str">
            <v>Mlynské nivy</v>
          </cell>
          <cell r="J1138" t="str">
            <v>4959/48</v>
          </cell>
          <cell r="K1138" t="str">
            <v>Bratislava - mestská časť Ružinov</v>
          </cell>
          <cell r="L1138">
            <v>82109</v>
          </cell>
          <cell r="M1138" t="str">
            <v>SR</v>
          </cell>
          <cell r="N1138" t="str">
            <v>Mlynské nivy 4959/48, 82109 Bratislava - mestská časť Ružinov</v>
          </cell>
          <cell r="O1138" t="str">
            <v>Bratislava II</v>
          </cell>
          <cell r="P1138" t="str">
            <v>Bratislavský kraj</v>
          </cell>
          <cell r="Q1138" t="str">
            <v>48202355</v>
          </cell>
        </row>
        <row r="1139">
          <cell r="C1139" t="str">
            <v>09I02-03-V04-01175</v>
          </cell>
          <cell r="D1139" t="str">
            <v>Návrh individualizovaných riešení pre spoločnosť Select spoločnosť s ručením obmedzeným v oblasti digitalizácie obehu a spracovanie dokumentov, procesov starostlivosti o zákazníka, riadenia ľudských zdrojov, automatizácie skladu a iných rutinných administratívnych proces: Štúdia a plán implementácie</v>
          </cell>
          <cell r="E1139">
            <v>45160</v>
          </cell>
          <cell r="F1139">
            <v>45160.419733796298</v>
          </cell>
          <cell r="G1139">
            <v>45160.419733796298</v>
          </cell>
          <cell r="H1139" t="str">
            <v>SELECT spoločnosť s ručením obmedzeným</v>
          </cell>
          <cell r="I1139" t="str">
            <v>Zamarovská</v>
          </cell>
          <cell r="J1139">
            <v>80</v>
          </cell>
          <cell r="K1139" t="str">
            <v>Zamarovce</v>
          </cell>
          <cell r="L1139">
            <v>91105</v>
          </cell>
          <cell r="M1139" t="str">
            <v>SR</v>
          </cell>
          <cell r="N1139" t="str">
            <v>Zamarovská 80, 91105 Zamarovce</v>
          </cell>
          <cell r="O1139" t="str">
            <v>Trenčín</v>
          </cell>
          <cell r="P1139" t="str">
            <v>Trenčiansky kraj</v>
          </cell>
          <cell r="Q1139">
            <v>31415741</v>
          </cell>
        </row>
        <row r="1140">
          <cell r="C1140" t="str">
            <v>09I02-03-V04-01176</v>
          </cell>
          <cell r="D1140" t="str">
            <v>Digitalizácia procesu pozberovej úpravy ovocia a sledovanie nákladov</v>
          </cell>
          <cell r="E1140">
            <v>45160</v>
          </cell>
          <cell r="F1140">
            <v>45160.440138888887</v>
          </cell>
          <cell r="G1140">
            <v>45160.440138888887</v>
          </cell>
          <cell r="H1140" t="str">
            <v>Ovocinárske družstvo Bonum</v>
          </cell>
          <cell r="I1140" t="str">
            <v>Lipnická</v>
          </cell>
          <cell r="J1140" t="str">
            <v>3035/162</v>
          </cell>
          <cell r="K1140" t="str">
            <v>Dunajská Lužná</v>
          </cell>
          <cell r="L1140">
            <v>90042</v>
          </cell>
          <cell r="M1140" t="str">
            <v>SR</v>
          </cell>
          <cell r="N1140" t="str">
            <v>Lipnická 3035/162, 90042 Dunajská Lužná</v>
          </cell>
          <cell r="O1140" t="str">
            <v>Senec</v>
          </cell>
          <cell r="P1140" t="str">
            <v>Bratislavský kraj</v>
          </cell>
          <cell r="Q1140" t="str">
            <v>35837829</v>
          </cell>
        </row>
        <row r="1141">
          <cell r="C1141" t="str">
            <v>09I02-03-V04-01177</v>
          </cell>
          <cell r="D1141" t="str">
            <v>Analýza možností rozšírenia spolupráce s inými podnikateľskými subjektmi využitím cloudových služieb,</v>
          </cell>
          <cell r="E1141">
            <v>45160</v>
          </cell>
          <cell r="F1141">
            <v>45160.484965277778</v>
          </cell>
          <cell r="G1141" t="str">
            <v>-</v>
          </cell>
          <cell r="H1141" t="str">
            <v>SlovakMedius, s. r. o.</v>
          </cell>
          <cell r="I1141" t="str">
            <v>Lichardova</v>
          </cell>
          <cell r="J1141" t="str">
            <v>2803/17</v>
          </cell>
          <cell r="K1141" t="str">
            <v>Žilina</v>
          </cell>
          <cell r="L1141">
            <v>1001</v>
          </cell>
          <cell r="M1141" t="str">
            <v>SR</v>
          </cell>
          <cell r="N1141" t="str">
            <v>Lichardova 2803/17, 01001 Žilina</v>
          </cell>
          <cell r="O1141" t="str">
            <v>Žilina</v>
          </cell>
          <cell r="P1141" t="str">
            <v>Žilinský kraj</v>
          </cell>
          <cell r="Q1141" t="str">
            <v>53702191</v>
          </cell>
        </row>
        <row r="1142">
          <cell r="C1142" t="str">
            <v>09I02-03-V04-01178</v>
          </cell>
          <cell r="D1142" t="str">
            <v>IS HI</v>
          </cell>
          <cell r="E1142">
            <v>45160</v>
          </cell>
          <cell r="F1142">
            <v>45160.490300925929</v>
          </cell>
          <cell r="G1142">
            <v>45160.490300925929</v>
          </cell>
          <cell r="H1142" t="str">
            <v>HABERL Investment, s.r.o.</v>
          </cell>
          <cell r="I1142" t="str">
            <v>Trnavská cesta</v>
          </cell>
          <cell r="J1142" t="str">
            <v>16785/74a</v>
          </cell>
          <cell r="K1142" t="str">
            <v>Bratislava - mestská časť Ružinov</v>
          </cell>
          <cell r="L1142">
            <v>82102</v>
          </cell>
          <cell r="M1142" t="str">
            <v>SR</v>
          </cell>
          <cell r="N1142" t="str">
            <v>Trnavská cesta 16785/74a, 82102 Bratislava - mestská časť Ružinov</v>
          </cell>
          <cell r="O1142" t="str">
            <v>Bratislava II</v>
          </cell>
          <cell r="P1142" t="str">
            <v>Bratislavský kraj</v>
          </cell>
          <cell r="Q1142" t="str">
            <v>50733893</v>
          </cell>
        </row>
        <row r="1143">
          <cell r="C1143" t="str">
            <v>09I02-03-V04-01179</v>
          </cell>
          <cell r="D1143" t="str">
            <v>Digitalizácia predajných kanálov spoločnosti Parcel Group Slovakia s.r.o. - podrobná analýza a plán implementácie s komplexnými odbornými výstupmi</v>
          </cell>
          <cell r="E1143">
            <v>45160</v>
          </cell>
          <cell r="F1143">
            <v>45160.511076388888</v>
          </cell>
          <cell r="G1143">
            <v>45160.511076388888</v>
          </cell>
          <cell r="H1143" t="str">
            <v>Peloton s.r.o.</v>
          </cell>
          <cell r="I1143" t="str">
            <v>Bitúnková</v>
          </cell>
          <cell r="J1143">
            <v>13</v>
          </cell>
          <cell r="K1143" t="str">
            <v xml:space="preserve">Nové Zámky </v>
          </cell>
          <cell r="L1143">
            <v>94001</v>
          </cell>
          <cell r="M1143" t="str">
            <v>SR</v>
          </cell>
          <cell r="N1143" t="str">
            <v xml:space="preserve">Bitúnková 13, 94001 Nové Zámky </v>
          </cell>
          <cell r="O1143" t="str">
            <v xml:space="preserve">Nové Zámky </v>
          </cell>
          <cell r="P1143" t="str">
            <v>Nitriansky kraj</v>
          </cell>
          <cell r="Q1143">
            <v>54244498</v>
          </cell>
        </row>
        <row r="1144">
          <cell r="C1144" t="str">
            <v>09I02-03-V04-01180</v>
          </cell>
          <cell r="D1144" t="str">
            <v>Plánovanie výrobných zamestnancov a sledovanie ich reálnej výkonnosti (PERformance STAff ManagemENT).</v>
          </cell>
          <cell r="E1144">
            <v>45160</v>
          </cell>
          <cell r="F1144">
            <v>45160.51290509259</v>
          </cell>
          <cell r="G1144">
            <v>45160.51290509259</v>
          </cell>
          <cell r="H1144" t="str">
            <v>CLEVERSOFT, s.r.o.</v>
          </cell>
          <cell r="I1144" t="str">
            <v>Hviezdoslavova</v>
          </cell>
          <cell r="J1144" t="str">
            <v>4052/59</v>
          </cell>
          <cell r="K1144" t="str">
            <v>Poprad</v>
          </cell>
          <cell r="L1144">
            <v>5801</v>
          </cell>
          <cell r="M1144" t="str">
            <v>SR</v>
          </cell>
          <cell r="N1144" t="str">
            <v>Hviezdoslavova 4052/59, 05801 Poprad</v>
          </cell>
          <cell r="O1144" t="str">
            <v>Poprad</v>
          </cell>
          <cell r="P1144" t="str">
            <v>Prešovský kraj</v>
          </cell>
          <cell r="Q1144">
            <v>46162313</v>
          </cell>
        </row>
        <row r="1145">
          <cell r="C1145" t="str">
            <v>09I02-03-V04-01181</v>
          </cell>
          <cell r="D1145" t="str">
            <v>Elektronická pomôcka pre rómsku menšinu nájsť si prácu</v>
          </cell>
          <cell r="E1145">
            <v>45160</v>
          </cell>
          <cell r="F1145">
            <v>45160.526122685187</v>
          </cell>
          <cell r="G1145" t="str">
            <v>-</v>
          </cell>
          <cell r="H1145" t="str">
            <v>J.Company s.r.o.</v>
          </cell>
          <cell r="I1145" t="str">
            <v>Matičná ulica</v>
          </cell>
          <cell r="J1145">
            <v>2</v>
          </cell>
          <cell r="K1145" t="str">
            <v>Nitra</v>
          </cell>
          <cell r="L1145">
            <v>94911</v>
          </cell>
          <cell r="M1145" t="str">
            <v>SR</v>
          </cell>
          <cell r="N1145" t="str">
            <v>Matičná ulica 2, 94911 Nitra</v>
          </cell>
          <cell r="O1145" t="str">
            <v>Nitra</v>
          </cell>
          <cell r="P1145" t="str">
            <v>Nitriansky kraj</v>
          </cell>
          <cell r="Q1145">
            <v>51649110</v>
          </cell>
        </row>
        <row r="1146">
          <cell r="C1146" t="str">
            <v>09I02-03-V04-01182</v>
          </cell>
          <cell r="D1146" t="str">
            <v>Štúdia realizovateľnosti digitálnej transformácie a využívania digitálnych inovácií a zlepšení v kľúčových výrobných procesoch výroby elektronických výrobkov spoločnsoti CRT ELECTRONIC s.r.o.</v>
          </cell>
          <cell r="E1146">
            <v>45160</v>
          </cell>
          <cell r="F1146">
            <v>45160.526782407411</v>
          </cell>
          <cell r="G1146" t="str">
            <v>-</v>
          </cell>
          <cell r="H1146" t="str">
            <v>CRT ELECTRONIC</v>
          </cell>
          <cell r="I1146" t="str">
            <v>(blank)</v>
          </cell>
          <cell r="J1146">
            <v>1080</v>
          </cell>
          <cell r="K1146" t="str">
            <v>Oravská Lesná</v>
          </cell>
          <cell r="L1146">
            <v>2957</v>
          </cell>
          <cell r="M1146" t="str">
            <v>SR</v>
          </cell>
          <cell r="N1146" t="str">
            <v>(blank) 1080, 02957 Oravská Lesná</v>
          </cell>
          <cell r="O1146" t="str">
            <v>Námestovo</v>
          </cell>
          <cell r="P1146" t="str">
            <v>Žilinský kraj</v>
          </cell>
          <cell r="Q1146" t="str">
            <v>31634303</v>
          </cell>
        </row>
        <row r="1147">
          <cell r="C1147" t="str">
            <v>09I02-03-V04-01183</v>
          </cell>
          <cell r="D1147" t="str">
            <v>Analýza podnikovej infraštruktúry</v>
          </cell>
          <cell r="E1147">
            <v>45160</v>
          </cell>
          <cell r="F1147">
            <v>45160.551759259259</v>
          </cell>
          <cell r="G1147" t="str">
            <v>-</v>
          </cell>
          <cell r="H1147" t="str">
            <v>PARADIGMA, s.r.o.</v>
          </cell>
          <cell r="I1147" t="str">
            <v>(blank)</v>
          </cell>
          <cell r="J1147" t="str">
            <v>2137/6</v>
          </cell>
          <cell r="K1147" t="str">
            <v>Šamorín</v>
          </cell>
          <cell r="L1147">
            <v>93101</v>
          </cell>
          <cell r="M1147" t="str">
            <v>SR</v>
          </cell>
          <cell r="N1147" t="str">
            <v>(blank) 2137/6, 93101 Šamorín</v>
          </cell>
          <cell r="O1147" t="str">
            <v>Dunajská Streda</v>
          </cell>
          <cell r="P1147" t="str">
            <v>Trnavský kraj</v>
          </cell>
          <cell r="Q1147" t="str">
            <v>36662330</v>
          </cell>
        </row>
        <row r="1148">
          <cell r="C1148" t="str">
            <v>09I02-03-V04-01184</v>
          </cell>
          <cell r="D1148" t="str">
            <v>Digitálna Transformácia Pre Zvýšenie Konkurencieschopnosti a Efektívnosti Výroby Dámskych Odevov Spoločnosti Emília Gajdošová - SZČO"</v>
          </cell>
          <cell r="E1148">
            <v>45160</v>
          </cell>
          <cell r="F1148">
            <v>45160.558611111112</v>
          </cell>
          <cell r="G1148" t="str">
            <v>-</v>
          </cell>
          <cell r="H1148" t="str">
            <v>Emília Gajdošová</v>
          </cell>
          <cell r="I1148" t="str">
            <v>Družstevná</v>
          </cell>
          <cell r="J1148" t="str">
            <v>10988/19</v>
          </cell>
          <cell r="K1148" t="str">
            <v>Bytča</v>
          </cell>
          <cell r="L1148">
            <v>1401</v>
          </cell>
          <cell r="M1148" t="str">
            <v>SR</v>
          </cell>
          <cell r="N1148" t="str">
            <v>Družstevná 10988/19, 01401 Bytča</v>
          </cell>
          <cell r="O1148" t="str">
            <v>Bytča</v>
          </cell>
          <cell r="P1148" t="str">
            <v>Žilinský kraj</v>
          </cell>
          <cell r="Q1148" t="str">
            <v>FO</v>
          </cell>
        </row>
        <row r="1149">
          <cell r="C1149" t="str">
            <v>09I02-03-V04-01185</v>
          </cell>
          <cell r="D1149" t="str">
            <v>Projekt Digitálnej Transformácie a Inovačnej Optimalizácie Procesov pre Zvýšenie Efektivity a Konkurencieschopnosti spoločnosti BOOS LABORATORIES s.r.o. na Trhu Výživových Doplnkov a Kozmetiky</v>
          </cell>
          <cell r="E1149">
            <v>45160</v>
          </cell>
          <cell r="F1149">
            <v>45160.575659722221</v>
          </cell>
          <cell r="G1149">
            <v>45160.575659722221</v>
          </cell>
          <cell r="H1149" t="str">
            <v>BOOS LABORATORIES, s.r.o.</v>
          </cell>
          <cell r="I1149" t="str">
            <v>Vajanského</v>
          </cell>
          <cell r="J1149" t="str">
            <v>2A</v>
          </cell>
          <cell r="K1149" t="str">
            <v>Košice - mestská časť Juh</v>
          </cell>
          <cell r="L1149">
            <v>4001</v>
          </cell>
          <cell r="M1149" t="str">
            <v>SR</v>
          </cell>
          <cell r="N1149" t="str">
            <v>Vajanského 2A, 04001 Košice - mestská časť Juh</v>
          </cell>
          <cell r="O1149" t="str">
            <v>Košice I</v>
          </cell>
          <cell r="P1149" t="str">
            <v>Košický kraj</v>
          </cell>
          <cell r="Q1149">
            <v>47184221</v>
          </cell>
        </row>
        <row r="1150">
          <cell r="C1150" t="str">
            <v>09I02-03-V04-01186</v>
          </cell>
          <cell r="D1150" t="str">
            <v>Vpred k udržaniu krokov s dobou</v>
          </cell>
          <cell r="E1150">
            <v>45160</v>
          </cell>
          <cell r="F1150">
            <v>45160.579398148147</v>
          </cell>
          <cell r="G1150" t="str">
            <v>-</v>
          </cell>
          <cell r="H1150" t="str">
            <v>M - VARIANT, s r.o.</v>
          </cell>
          <cell r="I1150" t="str">
            <v>Hlavná</v>
          </cell>
          <cell r="J1150">
            <v>77</v>
          </cell>
          <cell r="K1150" t="str">
            <v>Rovinka</v>
          </cell>
          <cell r="L1150">
            <v>90041</v>
          </cell>
          <cell r="M1150" t="str">
            <v>SR</v>
          </cell>
          <cell r="N1150" t="str">
            <v>Hlavná 77, 90041 Rovinka</v>
          </cell>
          <cell r="O1150" t="str">
            <v>Senec</v>
          </cell>
          <cell r="P1150" t="str">
            <v>Bratislavský kraj</v>
          </cell>
          <cell r="Q1150">
            <v>35754796</v>
          </cell>
        </row>
        <row r="1151">
          <cell r="C1151" t="str">
            <v>09I02-03-V04-01187</v>
          </cell>
          <cell r="D1151" t="str">
            <v>Digitalizácia podniku formou analýzy, návrhu postupov a procesov v spoločnosti COLORLAK SK, s.r.o</v>
          </cell>
          <cell r="E1151">
            <v>45160</v>
          </cell>
          <cell r="F1151">
            <v>45160.580347222225</v>
          </cell>
          <cell r="G1151">
            <v>45160.580347222225</v>
          </cell>
          <cell r="H1151" t="str">
            <v>COLORLAK SK, s.r.o.</v>
          </cell>
          <cell r="I1151" t="str">
            <v>Zvolenská cesta</v>
          </cell>
          <cell r="J1151">
            <v>37</v>
          </cell>
          <cell r="K1151" t="str">
            <v>Banská Bystrica</v>
          </cell>
          <cell r="L1151">
            <v>97405</v>
          </cell>
          <cell r="M1151" t="str">
            <v>SR</v>
          </cell>
          <cell r="N1151" t="str">
            <v>Zvolenská cesta 37, 97405 Banská Bystrica</v>
          </cell>
          <cell r="O1151" t="str">
            <v>Banská Bystrica</v>
          </cell>
          <cell r="P1151" t="str">
            <v>Banskobystrický kraj</v>
          </cell>
          <cell r="Q1151" t="str">
            <v>36254487</v>
          </cell>
        </row>
        <row r="1152">
          <cell r="C1152" t="str">
            <v>09I02-03-V04-01188</v>
          </cell>
          <cell r="D1152" t="str">
            <v>Automatizácia a digitálne procesy, optimalizácia interných procesov a elektronický obchod.</v>
          </cell>
          <cell r="E1152">
            <v>45160</v>
          </cell>
          <cell r="F1152">
            <v>45160.58353009259</v>
          </cell>
          <cell r="G1152">
            <v>45160.58353009259</v>
          </cell>
          <cell r="H1152" t="str">
            <v>KVITOK s. r. o.</v>
          </cell>
          <cell r="I1152" t="str">
            <v>Třebíčska</v>
          </cell>
          <cell r="J1152" t="str">
            <v>1844/20</v>
          </cell>
          <cell r="K1152" t="str">
            <v>Humenné</v>
          </cell>
          <cell r="L1152">
            <v>6601</v>
          </cell>
          <cell r="M1152" t="str">
            <v>SR</v>
          </cell>
          <cell r="N1152" t="str">
            <v>Třebíčska 1844/20, 06601 Humenné</v>
          </cell>
          <cell r="O1152" t="str">
            <v>Humenné</v>
          </cell>
          <cell r="P1152" t="str">
            <v>Prešovský kraj</v>
          </cell>
          <cell r="Q1152">
            <v>53179170</v>
          </cell>
        </row>
        <row r="1153">
          <cell r="C1153" t="str">
            <v>09I02-03-V04-01189</v>
          </cell>
          <cell r="D1153" t="str">
            <v>Analýza zadania pre digitalizáciu manažovania zákazky vo výrobe (výrobná aplikácia)</v>
          </cell>
          <cell r="E1153">
            <v>45160</v>
          </cell>
          <cell r="F1153">
            <v>45160.602175925924</v>
          </cell>
          <cell r="G1153">
            <v>45160.602175925924</v>
          </cell>
          <cell r="H1153" t="str">
            <v>MERCHYOU s.r.o.</v>
          </cell>
          <cell r="I1153" t="str">
            <v>Prešovská</v>
          </cell>
          <cell r="J1153">
            <v>45</v>
          </cell>
          <cell r="K1153" t="str">
            <v>Bratislava</v>
          </cell>
          <cell r="L1153">
            <v>82102</v>
          </cell>
          <cell r="M1153" t="str">
            <v>SR</v>
          </cell>
          <cell r="N1153" t="str">
            <v>Prešovská 45, 82102 Bratislava</v>
          </cell>
          <cell r="O1153" t="str">
            <v>Bratislava II</v>
          </cell>
          <cell r="P1153" t="str">
            <v>Bratislavský kraj</v>
          </cell>
          <cell r="Q1153">
            <v>44307110</v>
          </cell>
        </row>
        <row r="1154">
          <cell r="C1154" t="str">
            <v>09I02-03-V04-01190</v>
          </cell>
          <cell r="D1154" t="str">
            <v>Vypracovanie úvodnej analýzy pre individualizované riešenie pre použiteľnosti webu, služby alebo produktu podľa UX štandardov.</v>
          </cell>
          <cell r="E1154">
            <v>45160</v>
          </cell>
          <cell r="F1154">
            <v>45160.610474537039</v>
          </cell>
          <cell r="G1154">
            <v>45160.610474537039</v>
          </cell>
          <cell r="H1154" t="str">
            <v>Euro Dotácie, a. s.</v>
          </cell>
          <cell r="I1154" t="str">
            <v>Na Šefranici</v>
          </cell>
          <cell r="J1154" t="str">
            <v>1280/8</v>
          </cell>
          <cell r="K1154" t="str">
            <v>Žilina</v>
          </cell>
          <cell r="L1154">
            <v>1001</v>
          </cell>
          <cell r="M1154" t="str">
            <v>SR</v>
          </cell>
          <cell r="N1154" t="str">
            <v>Na Šefranici 1280/8, 01001 Žilina</v>
          </cell>
          <cell r="O1154" t="str">
            <v>Žilina</v>
          </cell>
          <cell r="P1154" t="str">
            <v>Žilinský kraj</v>
          </cell>
          <cell r="Q1154" t="str">
            <v>36438766</v>
          </cell>
        </row>
        <row r="1155">
          <cell r="C1155" t="str">
            <v>09I02-03-V04-01191</v>
          </cell>
          <cell r="D1155" t="str">
            <v>Návrh individualizovaného riešenia využitia automatizácie a AI algoritmov v oblasti zoznamovacích služieb</v>
          </cell>
          <cell r="E1155">
            <v>45160</v>
          </cell>
          <cell r="F1155">
            <v>45160.610879629632</v>
          </cell>
          <cell r="G1155">
            <v>45160.610879629632</v>
          </cell>
          <cell r="H1155" t="str">
            <v>Martina Brenčičová - KATRANDE</v>
          </cell>
          <cell r="I1155" t="str">
            <v>Chrobákova</v>
          </cell>
          <cell r="J1155" t="str">
            <v>2693/22</v>
          </cell>
          <cell r="K1155" t="str">
            <v>Bratislava - mestská časť Dúbravka</v>
          </cell>
          <cell r="L1155">
            <v>84102</v>
          </cell>
          <cell r="M1155" t="str">
            <v>SR</v>
          </cell>
          <cell r="N1155" t="str">
            <v>Chrobákova 2693/22, 84102 Bratislava - mestská časť Dúbravka</v>
          </cell>
          <cell r="O1155" t="str">
            <v>Bratislava IV</v>
          </cell>
          <cell r="P1155" t="str">
            <v>Bratislavský kraj</v>
          </cell>
          <cell r="Q1155" t="str">
            <v>48092738</v>
          </cell>
        </row>
        <row r="1156">
          <cell r="C1156" t="str">
            <v>09I02-03-V04-01192</v>
          </cell>
          <cell r="D1156" t="str">
            <v>Vypracovanie návrhu riešenia pre automatizáciu a digitalizáciu personalistiky a financií.</v>
          </cell>
          <cell r="E1156">
            <v>45160</v>
          </cell>
          <cell r="F1156">
            <v>45160.649976851855</v>
          </cell>
          <cell r="G1156" t="str">
            <v>-</v>
          </cell>
          <cell r="H1156" t="str">
            <v>Kraftstrom Partners s.r.o.</v>
          </cell>
          <cell r="I1156" t="str">
            <v>Severná</v>
          </cell>
          <cell r="J1156" t="str">
            <v>2846/7</v>
          </cell>
          <cell r="K1156" t="str">
            <v>Prešov</v>
          </cell>
          <cell r="L1156">
            <v>8006</v>
          </cell>
          <cell r="M1156" t="str">
            <v>SR</v>
          </cell>
          <cell r="N1156" t="str">
            <v>Severná 2846/7, 08006 Prešov</v>
          </cell>
          <cell r="O1156" t="str">
            <v>Prešov</v>
          </cell>
          <cell r="P1156" t="str">
            <v>Prešovský kraj</v>
          </cell>
          <cell r="Q1156" t="str">
            <v>46120891</v>
          </cell>
        </row>
        <row r="1157">
          <cell r="C1157" t="str">
            <v>09I02-03-V04-01193</v>
          </cell>
          <cell r="D1157" t="str">
            <v>HROCHY eLogistics: Digitalizácia interných procesov logistiky a prepravy</v>
          </cell>
          <cell r="E1157">
            <v>45160</v>
          </cell>
          <cell r="F1157">
            <v>45160.697858796295</v>
          </cell>
          <cell r="G1157" t="str">
            <v>-</v>
          </cell>
          <cell r="H1157" t="str">
            <v>HROCHY s.r.o.</v>
          </cell>
          <cell r="I1157" t="str">
            <v>Helcmanovce</v>
          </cell>
          <cell r="J1157" t="str">
            <v>4053/472</v>
          </cell>
          <cell r="K1157" t="str">
            <v>Helcmanovce</v>
          </cell>
          <cell r="L1157">
            <v>5563</v>
          </cell>
          <cell r="M1157" t="str">
            <v>SR</v>
          </cell>
          <cell r="N1157" t="str">
            <v>Helcmanovce 4053/472, 05563 Helcmanovce</v>
          </cell>
          <cell r="O1157" t="str">
            <v>Gelnica</v>
          </cell>
          <cell r="P1157" t="str">
            <v>Košický kraj</v>
          </cell>
          <cell r="Q1157" t="str">
            <v>52045404</v>
          </cell>
        </row>
        <row r="1158">
          <cell r="C1158" t="str">
            <v>09I02-03-V04-01194</v>
          </cell>
          <cell r="D1158" t="str">
            <v>Analýza a technická špecifikácia projektu: Automatizácia spracovania dát z výsledkov vyšetrení, ich zobrazovanie a interpretácie v osobnej digitálnej zóne klienta</v>
          </cell>
          <cell r="E1158">
            <v>45160</v>
          </cell>
          <cell r="F1158">
            <v>45160.704108796293</v>
          </cell>
          <cell r="G1158">
            <v>45160.704108796293</v>
          </cell>
          <cell r="H1158" t="str">
            <v>novuma s. r. o.</v>
          </cell>
          <cell r="I1158" t="str">
            <v>Karpatské námestie</v>
          </cell>
          <cell r="J1158" t="str">
            <v>7770/10A</v>
          </cell>
          <cell r="K1158" t="str">
            <v>Bratislava - mestská časť Rača</v>
          </cell>
          <cell r="L1158">
            <v>83106</v>
          </cell>
          <cell r="M1158" t="str">
            <v>SR</v>
          </cell>
          <cell r="N1158" t="str">
            <v>Karpatské námestie 7770/10A, 83106 Bratislava - mestská časť Rača</v>
          </cell>
          <cell r="O1158" t="str">
            <v>Bratislava III</v>
          </cell>
          <cell r="P1158" t="str">
            <v>Bratislavský kraj</v>
          </cell>
          <cell r="Q1158">
            <v>55414095</v>
          </cell>
        </row>
        <row r="1159">
          <cell r="C1159" t="str">
            <v>09I02-03-V04-01195</v>
          </cell>
          <cell r="D1159" t="str">
            <v>DigitalBite: Inovatívny koncept digitalizácie reštauračného systému</v>
          </cell>
          <cell r="E1159">
            <v>45160</v>
          </cell>
          <cell r="F1159">
            <v>45160.715914351851</v>
          </cell>
          <cell r="G1159">
            <v>45160.715914351851</v>
          </cell>
          <cell r="H1159" t="str">
            <v>T.O.M.I. s.r.o.</v>
          </cell>
          <cell r="I1159" t="str">
            <v>Helcmanovce</v>
          </cell>
          <cell r="J1159">
            <v>472</v>
          </cell>
          <cell r="K1159" t="str">
            <v>Helcmanovce</v>
          </cell>
          <cell r="L1159">
            <v>5563</v>
          </cell>
          <cell r="M1159" t="str">
            <v>SR</v>
          </cell>
          <cell r="N1159" t="str">
            <v>Helcmanovce 472, 05563 Helcmanovce</v>
          </cell>
          <cell r="O1159" t="str">
            <v>Gelnica</v>
          </cell>
          <cell r="P1159" t="str">
            <v>Košický kraj</v>
          </cell>
          <cell r="Q1159" t="str">
            <v>46738835</v>
          </cell>
        </row>
        <row r="1160">
          <cell r="C1160" t="str">
            <v>09I02-03-V04-01196</v>
          </cell>
          <cell r="D1160" t="str">
            <v>Digitalizácia prezentácie, predaja a vzťahového manažmentu spoločnosti HAIRTRIX s.r.o. so zameraním na analýzu a návrh riešenia komplexného CRM systému pre obchodnú sieť</v>
          </cell>
          <cell r="E1160">
            <v>45160</v>
          </cell>
          <cell r="F1160">
            <v>45160.752256944441</v>
          </cell>
          <cell r="G1160">
            <v>45160.752256944441</v>
          </cell>
          <cell r="H1160" t="str">
            <v>HAIRTRIX s.r.o.</v>
          </cell>
          <cell r="I1160" t="str">
            <v>Pri mlyne</v>
          </cell>
          <cell r="J1160" t="str">
            <v>593/12</v>
          </cell>
          <cell r="K1160" t="str">
            <v>Nitra</v>
          </cell>
          <cell r="L1160">
            <v>94905</v>
          </cell>
          <cell r="M1160" t="str">
            <v>SR</v>
          </cell>
          <cell r="N1160" t="str">
            <v>Pri mlyne 593/12, 94905 Nitra</v>
          </cell>
          <cell r="O1160" t="str">
            <v>Nitra</v>
          </cell>
          <cell r="P1160" t="str">
            <v>Nitriansky kraj</v>
          </cell>
          <cell r="Q1160" t="str">
            <v>35922346</v>
          </cell>
        </row>
        <row r="1161">
          <cell r="C1161" t="str">
            <v>09I02-03-V04-01197</v>
          </cell>
          <cell r="D1161" t="str">
            <v>Individualizované riešenie nedostatočnej digitalizácie firmy</v>
          </cell>
          <cell r="E1161">
            <v>45160</v>
          </cell>
          <cell r="F1161">
            <v>45160.765590277777</v>
          </cell>
          <cell r="G1161">
            <v>45160.765590277777</v>
          </cell>
          <cell r="H1161" t="str">
            <v>Dostupný Domov j.s.a.</v>
          </cell>
          <cell r="I1161" t="str">
            <v>Farská</v>
          </cell>
          <cell r="J1161" t="str">
            <v>1/48</v>
          </cell>
          <cell r="K1161" t="str">
            <v>Nitra</v>
          </cell>
          <cell r="L1161">
            <v>94901</v>
          </cell>
          <cell r="M1161" t="str">
            <v>SR</v>
          </cell>
          <cell r="N1161" t="str">
            <v>Farská 1/48, 94901 Nitra</v>
          </cell>
          <cell r="O1161" t="str">
            <v>Nitra</v>
          </cell>
          <cell r="P1161" t="str">
            <v>Nitriansky kraj</v>
          </cell>
          <cell r="Q1161">
            <v>52990401</v>
          </cell>
        </row>
        <row r="1162">
          <cell r="C1162" t="str">
            <v>09I02-03-V04-01198</v>
          </cell>
          <cell r="D1162" t="str">
            <v>Návrh individualizovaného riešenia na technologický rozvoj a optimalizáciu procesov v aplikácii LisApp2</v>
          </cell>
          <cell r="E1162">
            <v>45160</v>
          </cell>
          <cell r="F1162">
            <v>45160.787592592591</v>
          </cell>
          <cell r="G1162">
            <v>45160.787592592591</v>
          </cell>
          <cell r="H1162" t="str">
            <v>TRISOMYtest, s. r. o.</v>
          </cell>
          <cell r="I1162" t="str">
            <v>Novozámocká</v>
          </cell>
          <cell r="J1162">
            <v>67</v>
          </cell>
          <cell r="K1162" t="str">
            <v>Nitra</v>
          </cell>
          <cell r="L1162">
            <v>94905</v>
          </cell>
          <cell r="M1162" t="str">
            <v>SR</v>
          </cell>
          <cell r="N1162" t="str">
            <v>Novozámocká 67, 94905 Nitra</v>
          </cell>
          <cell r="O1162" t="str">
            <v>Nitra</v>
          </cell>
          <cell r="P1162" t="str">
            <v>Nitriansky kraj</v>
          </cell>
          <cell r="Q1162">
            <v>46817794</v>
          </cell>
        </row>
        <row r="1163">
          <cell r="C1163" t="str">
            <v>09I02-03-V04-01199</v>
          </cell>
          <cell r="D1163" t="str">
            <v>Individualizované riešenie nedostatočnej digitalizácie firmy</v>
          </cell>
          <cell r="E1163">
            <v>45160</v>
          </cell>
          <cell r="F1163">
            <v>45160.848275462966</v>
          </cell>
          <cell r="G1163">
            <v>45160.848275462966</v>
          </cell>
          <cell r="H1163" t="str">
            <v>Vizartt s.r.o.</v>
          </cell>
          <cell r="I1163" t="str">
            <v>Bajkalská</v>
          </cell>
          <cell r="J1163" t="str">
            <v>45/45G</v>
          </cell>
          <cell r="K1163" t="str">
            <v>Bratislava - mestská časť Ružinov</v>
          </cell>
          <cell r="L1163">
            <v>82105</v>
          </cell>
          <cell r="M1163" t="str">
            <v>SR</v>
          </cell>
          <cell r="N1163" t="str">
            <v>Bajkalská 45/45G, 82105 Bratislava - mestská časť Ružinov</v>
          </cell>
          <cell r="O1163" t="str">
            <v>Bratislava II</v>
          </cell>
          <cell r="P1163" t="str">
            <v>Bratislavský kraj</v>
          </cell>
          <cell r="Q1163" t="str">
            <v>54332869</v>
          </cell>
        </row>
        <row r="1164">
          <cell r="C1164" t="str">
            <v>09I02-03-V04-01200</v>
          </cell>
          <cell r="D1164" t="str">
            <v>Návrh e-commerce platformy elektronickej optimalizácie procesov obstarávania nerezových náhradných dielov do procesného priemyslu</v>
          </cell>
          <cell r="E1164">
            <v>45160</v>
          </cell>
          <cell r="F1164">
            <v>45160.972442129627</v>
          </cell>
          <cell r="G1164">
            <v>45160.972442129627</v>
          </cell>
          <cell r="H1164" t="str">
            <v>NEREZINOX s. r. o.</v>
          </cell>
          <cell r="I1164" t="str">
            <v>Ulica Nová</v>
          </cell>
          <cell r="J1164" t="str">
            <v>9705/3</v>
          </cell>
          <cell r="K1164" t="str">
            <v>Trnava</v>
          </cell>
          <cell r="L1164">
            <v>91701</v>
          </cell>
          <cell r="M1164" t="str">
            <v>SR</v>
          </cell>
          <cell r="N1164" t="str">
            <v>Ulica Nová 9705/3, 91701 Trnava</v>
          </cell>
          <cell r="O1164" t="str">
            <v>Trnava</v>
          </cell>
          <cell r="P1164" t="str">
            <v>Trnavský kraj</v>
          </cell>
          <cell r="Q1164" t="str">
            <v>52768244</v>
          </cell>
        </row>
        <row r="1165">
          <cell r="C1165" t="str">
            <v>09I02-03-V04-01201</v>
          </cell>
          <cell r="D1165" t="str">
            <v>Využitie artificial intelligence riešení pri vývoji softvéru</v>
          </cell>
          <cell r="E1165">
            <v>45161</v>
          </cell>
          <cell r="F1165">
            <v>45161.075902777775</v>
          </cell>
          <cell r="G1165" t="str">
            <v>-</v>
          </cell>
          <cell r="H1165" t="str">
            <v>Manus Team s. r. o.</v>
          </cell>
          <cell r="I1165" t="str">
            <v>Bazová</v>
          </cell>
          <cell r="J1165" t="str">
            <v>2523/29</v>
          </cell>
          <cell r="K1165" t="str">
            <v>Stupava</v>
          </cell>
          <cell r="L1165">
            <v>90031</v>
          </cell>
          <cell r="M1165" t="str">
            <v>SR</v>
          </cell>
          <cell r="N1165" t="str">
            <v>Bazová 2523/29, 90031 Stupava</v>
          </cell>
          <cell r="O1165" t="str">
            <v>Malacky</v>
          </cell>
          <cell r="P1165" t="str">
            <v>Bratislavský kraj</v>
          </cell>
          <cell r="Q1165" t="str">
            <v>46427511</v>
          </cell>
        </row>
        <row r="1166">
          <cell r="C1166" t="str">
            <v>09I02-03-V04-01202</v>
          </cell>
          <cell r="D1166" t="str">
            <v>Audit digitalizačného potenciálu spoločnosti MNS group s.r.o.</v>
          </cell>
          <cell r="E1166">
            <v>45161</v>
          </cell>
          <cell r="F1166">
            <v>45161.07953703704</v>
          </cell>
          <cell r="G1166">
            <v>45161.07953703704</v>
          </cell>
          <cell r="H1166" t="str">
            <v>MNS group s.r.o.</v>
          </cell>
          <cell r="I1166" t="str">
            <v>Šenkvická cesta</v>
          </cell>
          <cell r="J1166" t="str">
            <v>15C</v>
          </cell>
          <cell r="K1166" t="str">
            <v>Pezinok</v>
          </cell>
          <cell r="L1166">
            <v>90201</v>
          </cell>
          <cell r="M1166" t="str">
            <v>SR</v>
          </cell>
          <cell r="N1166" t="str">
            <v>Šenkvická cesta 15C, 90201 Pezinok</v>
          </cell>
          <cell r="O1166" t="str">
            <v>Pezinok</v>
          </cell>
          <cell r="P1166" t="str">
            <v>Bratislavský kraj</v>
          </cell>
          <cell r="Q1166" t="str">
            <v>53078781</v>
          </cell>
        </row>
        <row r="1167">
          <cell r="C1167" t="str">
            <v>09I02-03-V04-01203</v>
          </cell>
          <cell r="D1167" t="str">
            <v>Digitálna transformácia v podniku</v>
          </cell>
          <cell r="E1167">
            <v>45161</v>
          </cell>
          <cell r="F1167">
            <v>45161.314444444448</v>
          </cell>
          <cell r="G1167" t="str">
            <v>-</v>
          </cell>
          <cell r="H1167" t="str">
            <v>WALTER BB</v>
          </cell>
          <cell r="I1167" t="str">
            <v>Dolná</v>
          </cell>
          <cell r="J1167" t="str">
            <v>134/1</v>
          </cell>
          <cell r="K1167" t="str">
            <v>Banská Bystrica</v>
          </cell>
          <cell r="L1167">
            <v>97401</v>
          </cell>
          <cell r="M1167" t="str">
            <v>SR</v>
          </cell>
          <cell r="N1167" t="str">
            <v>Dolná 134/1, 97401 Banská Bystrica</v>
          </cell>
          <cell r="O1167" t="str">
            <v>Banská Bystrica</v>
          </cell>
          <cell r="P1167" t="str">
            <v>Banskobystrický kraj</v>
          </cell>
          <cell r="Q1167" t="str">
            <v>45993327</v>
          </cell>
        </row>
        <row r="1168">
          <cell r="C1168" t="str">
            <v>09I02-03-V04-01204</v>
          </cell>
          <cell r="D1168" t="str">
            <v>Zabezpečenie systémov našej spoločnosti voči kybernetickým hrozbám</v>
          </cell>
          <cell r="E1168">
            <v>45161</v>
          </cell>
          <cell r="F1168">
            <v>45161.396261574075</v>
          </cell>
          <cell r="G1168">
            <v>45161.396261574075</v>
          </cell>
          <cell r="H1168" t="str">
            <v>Electro expert, s.r.o.</v>
          </cell>
          <cell r="I1168" t="str">
            <v>Galantská cesta</v>
          </cell>
          <cell r="J1168" t="str">
            <v>5855/22</v>
          </cell>
          <cell r="K1168" t="str">
            <v>Dunajská Streda</v>
          </cell>
          <cell r="L1168">
            <v>92901</v>
          </cell>
          <cell r="M1168" t="str">
            <v>SR</v>
          </cell>
          <cell r="N1168" t="str">
            <v>Galantská cesta 5855/22, 92901 Dunajská Streda</v>
          </cell>
          <cell r="O1168" t="str">
            <v>Dunajská Streda</v>
          </cell>
          <cell r="P1168" t="str">
            <v>Trnavský kraj</v>
          </cell>
          <cell r="Q1168" t="str">
            <v>36262803</v>
          </cell>
        </row>
        <row r="1169">
          <cell r="C1169" t="str">
            <v>09I02-03-V04-01205</v>
          </cell>
          <cell r="D1169" t="str">
            <v>Digitalizácia predajných procesov</v>
          </cell>
          <cell r="E1169">
            <v>45161</v>
          </cell>
          <cell r="F1169">
            <v>45161.398599537039</v>
          </cell>
          <cell r="G1169">
            <v>45161.398599537039</v>
          </cell>
          <cell r="H1169" t="str">
            <v>Enprotech a.s.</v>
          </cell>
          <cell r="I1169" t="str">
            <v>Kukučínova</v>
          </cell>
          <cell r="J1169" t="str">
            <v>86/9</v>
          </cell>
          <cell r="K1169" t="str">
            <v>Košice - mestská časť Juh</v>
          </cell>
          <cell r="L1169">
            <v>4001</v>
          </cell>
          <cell r="M1169" t="str">
            <v>SR</v>
          </cell>
          <cell r="N1169" t="str">
            <v>Kukučínova 86/9, 04001 Košice - mestská časť Juh</v>
          </cell>
          <cell r="O1169" t="str">
            <v>Košice I</v>
          </cell>
          <cell r="P1169" t="str">
            <v>Košický kraj</v>
          </cell>
          <cell r="Q1169" t="str">
            <v>47461845</v>
          </cell>
        </row>
        <row r="1170">
          <cell r="C1170" t="str">
            <v>09I02-03-V04-01206</v>
          </cell>
          <cell r="D1170" t="str">
            <v>Štúdia digitalizácie podnikového systému riadenia</v>
          </cell>
          <cell r="E1170">
            <v>45161</v>
          </cell>
          <cell r="F1170">
            <v>45161.447187500002</v>
          </cell>
          <cell r="G1170">
            <v>45161.447187500002</v>
          </cell>
          <cell r="H1170" t="str">
            <v>SIRECO s.r.o.</v>
          </cell>
          <cell r="I1170" t="str">
            <v>Žatevná</v>
          </cell>
          <cell r="J1170">
            <v>12</v>
          </cell>
          <cell r="K1170" t="str">
            <v>Bratislava 42</v>
          </cell>
          <cell r="L1170">
            <v>84101</v>
          </cell>
          <cell r="M1170" t="str">
            <v>SR</v>
          </cell>
          <cell r="N1170" t="str">
            <v>Žatevná 12, 84101 Bratislava 42</v>
          </cell>
          <cell r="O1170" t="str">
            <v>Bratislava IV</v>
          </cell>
          <cell r="P1170" t="str">
            <v>Bratislavský kraj</v>
          </cell>
          <cell r="Q1170" t="str">
            <v>35694548</v>
          </cell>
        </row>
        <row r="1171">
          <cell r="C1171" t="str">
            <v>09I02-03-V04-01207</v>
          </cell>
          <cell r="D1171" t="str">
            <v>Zhodnotenie a individualizovaný návrh opatrení na zvýšenie úrovne kybernetickej bezpečnosti pre I.D.C. Holding, a.s.</v>
          </cell>
          <cell r="E1171">
            <v>45161</v>
          </cell>
          <cell r="F1171">
            <v>45161.460763888892</v>
          </cell>
          <cell r="G1171" t="str">
            <v>-</v>
          </cell>
          <cell r="H1171" t="str">
            <v>Katarína Orihelová</v>
          </cell>
          <cell r="I1171" t="str">
            <v>Orechová</v>
          </cell>
          <cell r="J1171" t="str">
            <v>853/53</v>
          </cell>
          <cell r="K1171" t="str">
            <v>Brestovany</v>
          </cell>
          <cell r="L1171">
            <v>91927</v>
          </cell>
          <cell r="M1171" t="str">
            <v>SR</v>
          </cell>
          <cell r="N1171" t="str">
            <v>Orechová 853/53, 91927 Brestovany</v>
          </cell>
          <cell r="O1171" t="str">
            <v>Trnava</v>
          </cell>
          <cell r="P1171" t="str">
            <v>Trnavský kraj</v>
          </cell>
          <cell r="Q1171" t="str">
            <v>FO</v>
          </cell>
        </row>
        <row r="1172">
          <cell r="C1172" t="str">
            <v>09I02-03-V04-01208</v>
          </cell>
          <cell r="D1172" t="str">
            <v>Digitálna Transformácia Pre Správu Nehnuteľností v spoločnosti SLUŽBY ABC s.r.o.</v>
          </cell>
          <cell r="E1172">
            <v>45161</v>
          </cell>
          <cell r="F1172">
            <v>45161.463379629633</v>
          </cell>
          <cell r="G1172">
            <v>45161.463379629633</v>
          </cell>
          <cell r="H1172" t="str">
            <v>SLUŽBY ABC, s.r.o.</v>
          </cell>
          <cell r="I1172" t="str">
            <v>Mlynské nivy</v>
          </cell>
          <cell r="J1172" t="str">
            <v>4959/48</v>
          </cell>
          <cell r="K1172" t="str">
            <v>Bratislava - mestská časť Ružinov</v>
          </cell>
          <cell r="L1172">
            <v>82109</v>
          </cell>
          <cell r="M1172" t="str">
            <v>SR</v>
          </cell>
          <cell r="N1172" t="str">
            <v>Mlynské nivy 4959/48, 82109 Bratislava - mestská časť Ružinov</v>
          </cell>
          <cell r="O1172" t="str">
            <v>Bratislava II</v>
          </cell>
          <cell r="P1172" t="str">
            <v>Bratislavský kraj</v>
          </cell>
          <cell r="Q1172">
            <v>47149931</v>
          </cell>
        </row>
        <row r="1173">
          <cell r="C1173" t="str">
            <v>09I02-03-V04-01209</v>
          </cell>
          <cell r="D1173" t="str">
            <v>Digitalizácia administratívy v spoločnosti</v>
          </cell>
          <cell r="E1173">
            <v>45161</v>
          </cell>
          <cell r="F1173">
            <v>45161.487326388888</v>
          </cell>
          <cell r="G1173">
            <v>45161.487326388888</v>
          </cell>
          <cell r="H1173" t="str">
            <v>Obchodné domy PRIOR STRED, a.s.</v>
          </cell>
          <cell r="I1173" t="str">
            <v>Námestie SNP</v>
          </cell>
          <cell r="J1173">
            <v>2497</v>
          </cell>
          <cell r="K1173" t="str">
            <v>Zvolen</v>
          </cell>
          <cell r="L1173">
            <v>96001</v>
          </cell>
          <cell r="M1173" t="str">
            <v>SR</v>
          </cell>
          <cell r="N1173" t="str">
            <v>Námestie SNP 2497, 96001 Zvolen</v>
          </cell>
          <cell r="O1173" t="str">
            <v>Zvolen</v>
          </cell>
          <cell r="P1173" t="str">
            <v>Banskobystrický kraj</v>
          </cell>
          <cell r="Q1173">
            <v>31562817</v>
          </cell>
        </row>
        <row r="1174">
          <cell r="C1174" t="str">
            <v>09I02-03-V04-01210</v>
          </cell>
          <cell r="D1174" t="str">
            <v>Virtuálna realita pre interiérový dizajn</v>
          </cell>
          <cell r="E1174">
            <v>45161</v>
          </cell>
          <cell r="F1174">
            <v>45161.505590277775</v>
          </cell>
          <cell r="G1174" t="str">
            <v>-</v>
          </cell>
          <cell r="H1174" t="str">
            <v>Stanislav Sontág</v>
          </cell>
          <cell r="I1174" t="str">
            <v>(blank)</v>
          </cell>
          <cell r="J1174">
            <v>271</v>
          </cell>
          <cell r="K1174" t="str">
            <v>Torysa</v>
          </cell>
          <cell r="L1174">
            <v>8276</v>
          </cell>
          <cell r="M1174" t="str">
            <v>SR</v>
          </cell>
          <cell r="N1174" t="str">
            <v>(blank) 271, 08276 Torysa</v>
          </cell>
          <cell r="O1174" t="str">
            <v>Sabinov</v>
          </cell>
          <cell r="P1174" t="str">
            <v>Prešovský kraj</v>
          </cell>
          <cell r="Q1174" t="str">
            <v>FO</v>
          </cell>
        </row>
        <row r="1175">
          <cell r="C1175" t="str">
            <v>09I02-03-V04-01211</v>
          </cell>
          <cell r="D1175" t="str">
            <v>Získanie návrhu individualizovaného riešenia optimalizácie interných procesov spol. DoMo – PROTECTION s.r.o.</v>
          </cell>
          <cell r="E1175">
            <v>45161</v>
          </cell>
          <cell r="F1175">
            <v>45161.518518518518</v>
          </cell>
          <cell r="G1175">
            <v>45161.518518518518</v>
          </cell>
          <cell r="H1175" t="str">
            <v>DoMo - PROTECTION s.r.o.</v>
          </cell>
          <cell r="I1175" t="str">
            <v>Zvolenská cesta</v>
          </cell>
          <cell r="J1175">
            <v>85</v>
          </cell>
          <cell r="K1175" t="str">
            <v>Banská Bystrica</v>
          </cell>
          <cell r="L1175">
            <v>97405</v>
          </cell>
          <cell r="M1175" t="str">
            <v>SR</v>
          </cell>
          <cell r="N1175" t="str">
            <v>Zvolenská cesta 85, 97405 Banská Bystrica</v>
          </cell>
          <cell r="O1175" t="str">
            <v>Banská Bystrica</v>
          </cell>
          <cell r="P1175" t="str">
            <v>Banskobystrický kraj</v>
          </cell>
          <cell r="Q1175" t="str">
            <v>31585451</v>
          </cell>
        </row>
        <row r="1176">
          <cell r="C1176" t="str">
            <v>09I02-03-V04-01212</v>
          </cell>
          <cell r="D1176" t="str">
            <v>Optimalizácia a digitalizácia procesov vo vnútropodnikovom systéme ADRIAN GROUP so zameraním na oblasť výroba, údržba a servis.</v>
          </cell>
          <cell r="E1176">
            <v>45161</v>
          </cell>
          <cell r="F1176">
            <v>45161.581018518518</v>
          </cell>
          <cell r="G1176" t="str">
            <v>-</v>
          </cell>
          <cell r="H1176" t="str">
            <v>ADRIAN GROUP s.r.o.</v>
          </cell>
          <cell r="I1176" t="str">
            <v>Lazovná</v>
          </cell>
          <cell r="J1176">
            <v>53</v>
          </cell>
          <cell r="K1176" t="str">
            <v>Banská Bystrica</v>
          </cell>
          <cell r="L1176">
            <v>97401</v>
          </cell>
          <cell r="M1176" t="str">
            <v>SR</v>
          </cell>
          <cell r="N1176" t="str">
            <v>Lazovná 53, 97401 Banská Bystrica</v>
          </cell>
          <cell r="O1176" t="str">
            <v>Banská Bystrica</v>
          </cell>
          <cell r="P1176" t="str">
            <v>Banskobystrický kraj</v>
          </cell>
          <cell r="Q1176">
            <v>44552921</v>
          </cell>
        </row>
        <row r="1177">
          <cell r="C1177" t="str">
            <v>09I02-03-V04-01213</v>
          </cell>
          <cell r="D1177" t="str">
            <v>DIGI-TRANSFORM: Digitalizácia interných procesov spoločnosti Edocho s.r.o.</v>
          </cell>
          <cell r="E1177">
            <v>45161</v>
          </cell>
          <cell r="F1177">
            <v>45161.581458333334</v>
          </cell>
          <cell r="G1177">
            <v>45161.581458333334</v>
          </cell>
          <cell r="H1177" t="str">
            <v>Edocho s. r. o.</v>
          </cell>
          <cell r="I1177" t="str">
            <v>Budatínska</v>
          </cell>
          <cell r="J1177">
            <v>16</v>
          </cell>
          <cell r="K1177" t="str">
            <v>Bratislava - mestská časť Petržalka</v>
          </cell>
          <cell r="L1177">
            <v>85106</v>
          </cell>
          <cell r="M1177" t="str">
            <v>SR</v>
          </cell>
          <cell r="N1177" t="str">
            <v>Budatínska 16, 85106 Bratislava - mestská časť Petržalka</v>
          </cell>
          <cell r="O1177" t="str">
            <v>Bratislava V</v>
          </cell>
          <cell r="P1177" t="str">
            <v>Bratislavský kraj</v>
          </cell>
          <cell r="Q1177" t="str">
            <v>53561970</v>
          </cell>
        </row>
        <row r="1178">
          <cell r="C1178" t="str">
            <v>09I02-03-V04-01214</v>
          </cell>
          <cell r="D1178" t="str">
            <v>Návrh individualizovaného riešenia pre optimalizáciu obchodných interných procesov</v>
          </cell>
          <cell r="E1178">
            <v>45161</v>
          </cell>
          <cell r="F1178">
            <v>45161.603356481479</v>
          </cell>
          <cell r="G1178">
            <v>45161.603356481479</v>
          </cell>
          <cell r="H1178" t="str">
            <v>QBAU s. r. o.</v>
          </cell>
          <cell r="I1178" t="str">
            <v>Devínska cesta</v>
          </cell>
          <cell r="J1178" t="str">
            <v>1A</v>
          </cell>
          <cell r="K1178" t="str">
            <v>Bratislava - mestská časť Karlova Ves</v>
          </cell>
          <cell r="L1178">
            <v>84104</v>
          </cell>
          <cell r="M1178" t="str">
            <v>SR</v>
          </cell>
          <cell r="N1178" t="str">
            <v>Devínska cesta 1A, 84104 Bratislava - mestská časť Karlova Ves</v>
          </cell>
          <cell r="O1178" t="str">
            <v>Bratislava IV</v>
          </cell>
          <cell r="P1178" t="str">
            <v>Bratislavský kraj</v>
          </cell>
          <cell r="Q1178" t="str">
            <v>47433035</v>
          </cell>
        </row>
        <row r="1179">
          <cell r="C1179" t="str">
            <v>09I02-03-V04-01215</v>
          </cell>
          <cell r="D1179" t="str">
            <v>Digitalizácia a cielenie obsahu výkladu predajne</v>
          </cell>
          <cell r="E1179">
            <v>45161</v>
          </cell>
          <cell r="F1179">
            <v>45161.606365740743</v>
          </cell>
          <cell r="G1179">
            <v>45169.606365740743</v>
          </cell>
          <cell r="H1179" t="str">
            <v>NEBBIA RETAIL, s. r. o.</v>
          </cell>
          <cell r="I1179" t="str">
            <v>Dlhá</v>
          </cell>
          <cell r="J1179" t="str">
            <v>74/85</v>
          </cell>
          <cell r="K1179" t="str">
            <v>Žilina</v>
          </cell>
          <cell r="L1179">
            <v>1009</v>
          </cell>
          <cell r="M1179" t="str">
            <v>SR</v>
          </cell>
          <cell r="N1179" t="str">
            <v>Dlhá 74/85, 01009 Žilina</v>
          </cell>
          <cell r="O1179" t="str">
            <v>Žilina</v>
          </cell>
          <cell r="P1179" t="str">
            <v>Žilinský kraj</v>
          </cell>
          <cell r="Q1179">
            <v>52469671</v>
          </cell>
        </row>
        <row r="1180">
          <cell r="C1180" t="str">
            <v>09I02-03-V04-01216</v>
          </cell>
          <cell r="D1180" t="str">
            <v>Ozaniak - 3D vizualizačný software</v>
          </cell>
          <cell r="E1180">
            <v>45161</v>
          </cell>
          <cell r="F1180">
            <v>45161.626226851855</v>
          </cell>
          <cell r="G1180" t="str">
            <v>-</v>
          </cell>
          <cell r="H1180" t="str">
            <v>Ing. Juraj Ozaniak</v>
          </cell>
          <cell r="I1180" t="str">
            <v>(blank)</v>
          </cell>
          <cell r="J1180">
            <v>273</v>
          </cell>
          <cell r="K1180" t="str">
            <v>Dolný Vadičov</v>
          </cell>
          <cell r="L1180">
            <v>2345</v>
          </cell>
          <cell r="M1180" t="str">
            <v>SR</v>
          </cell>
          <cell r="N1180" t="str">
            <v>(blank) 273, 02345 Dolný Vadičov</v>
          </cell>
          <cell r="O1180" t="str">
            <v>Kysucké Nové Mesto</v>
          </cell>
          <cell r="P1180" t="str">
            <v>Žilinský kraj</v>
          </cell>
          <cell r="Q1180" t="str">
            <v>FO</v>
          </cell>
        </row>
        <row r="1181">
          <cell r="C1181" t="str">
            <v>09I02-03-V04-01217</v>
          </cell>
          <cell r="D1181" t="str">
            <v>Návrh riešenia pre digitalizáciu prevádzkových a organizačných procesov účtovnej a audítorskej spoločnosti</v>
          </cell>
          <cell r="E1181">
            <v>45161</v>
          </cell>
          <cell r="F1181">
            <v>45161.629120370373</v>
          </cell>
          <cell r="G1181">
            <v>45161.629120370373</v>
          </cell>
          <cell r="H1181" t="str">
            <v>CLA Slovakia s.r.o.</v>
          </cell>
          <cell r="I1181" t="str">
            <v>Karpatská</v>
          </cell>
          <cell r="J1181">
            <v>8</v>
          </cell>
          <cell r="K1181" t="str">
            <v>Bratislava - mestská časť Staré Mesto</v>
          </cell>
          <cell r="L1181">
            <v>81105</v>
          </cell>
          <cell r="M1181" t="str">
            <v>SR</v>
          </cell>
          <cell r="N1181" t="str">
            <v>Karpatská 8, 81105 Bratislava - mestská časť Staré Mesto</v>
          </cell>
          <cell r="O1181" t="str">
            <v>Bratislava I</v>
          </cell>
          <cell r="P1181" t="str">
            <v>Bratislavský kraj</v>
          </cell>
          <cell r="Q1181" t="str">
            <v>36254339</v>
          </cell>
        </row>
        <row r="1182">
          <cell r="C1182" t="str">
            <v>09I02-03-V04-01218</v>
          </cell>
          <cell r="D1182" t="str">
            <v>Návrh digitalizácie spoločnosti TP</v>
          </cell>
          <cell r="E1182">
            <v>45161</v>
          </cell>
          <cell r="F1182">
            <v>45161.633715277778</v>
          </cell>
          <cell r="G1182">
            <v>45161.633715277778</v>
          </cell>
          <cell r="H1182" t="str">
            <v>TRANSFER International Staff k.s.</v>
          </cell>
          <cell r="I1182" t="str">
            <v>Račianska</v>
          </cell>
          <cell r="J1182">
            <v>96</v>
          </cell>
          <cell r="K1182" t="str">
            <v>Bratislava - mestská časť Rača</v>
          </cell>
          <cell r="L1182">
            <v>83102</v>
          </cell>
          <cell r="M1182" t="str">
            <v>SR</v>
          </cell>
          <cell r="N1182" t="str">
            <v>Račianska 96, 83102 Bratislava - mestská časť Rača</v>
          </cell>
          <cell r="O1182" t="str">
            <v>Bratislava III</v>
          </cell>
          <cell r="P1182" t="str">
            <v>Bratislavský kraj</v>
          </cell>
          <cell r="Q1182" t="str">
            <v>48260436</v>
          </cell>
        </row>
        <row r="1183">
          <cell r="C1183" t="str">
            <v>09I02-03-V04-01219</v>
          </cell>
          <cell r="D1183" t="str">
            <v>DigiProc TKSOL - Digitalizácia Procesov pre Výkonnosť a Konkurencieschopnosť spoločnosti TKSOL s.r.o.</v>
          </cell>
          <cell r="E1183">
            <v>45161</v>
          </cell>
          <cell r="F1183">
            <v>45161.637199074074</v>
          </cell>
          <cell r="G1183" t="str">
            <v>-</v>
          </cell>
          <cell r="H1183" t="str">
            <v>TKSOL</v>
          </cell>
          <cell r="I1183" t="str">
            <v>Gaštanová</v>
          </cell>
          <cell r="J1183" t="str">
            <v>3077/21</v>
          </cell>
          <cell r="K1183" t="str">
            <v>Žilina</v>
          </cell>
          <cell r="L1183">
            <v>1007</v>
          </cell>
          <cell r="M1183" t="str">
            <v>SR</v>
          </cell>
          <cell r="N1183" t="str">
            <v>Gaštanová 3077/21, 01007 Žilina</v>
          </cell>
          <cell r="O1183" t="str">
            <v>Žilina</v>
          </cell>
          <cell r="P1183" t="str">
            <v>Žilinský kraj</v>
          </cell>
          <cell r="Q1183" t="str">
            <v>55204694</v>
          </cell>
        </row>
        <row r="1184">
          <cell r="C1184" t="str">
            <v>09I02-03-V04-01220</v>
          </cell>
          <cell r="D1184" t="str">
            <v>Audit digitalizačného potenciálu spoločnosti Tenarry AG s.r.o.</v>
          </cell>
          <cell r="E1184">
            <v>45161</v>
          </cell>
          <cell r="F1184">
            <v>45161.687754629631</v>
          </cell>
          <cell r="G1184">
            <v>45161.687754629631</v>
          </cell>
          <cell r="H1184" t="str">
            <v>Tenarry AG s.r.o.</v>
          </cell>
          <cell r="I1184" t="str">
            <v>Šenkvická cesta</v>
          </cell>
          <cell r="J1184" t="str">
            <v>15C</v>
          </cell>
          <cell r="K1184" t="str">
            <v>Pezinok</v>
          </cell>
          <cell r="L1184">
            <v>90201</v>
          </cell>
          <cell r="M1184" t="str">
            <v>SR</v>
          </cell>
          <cell r="N1184" t="str">
            <v>Šenkvická cesta 15C, 90201 Pezinok</v>
          </cell>
          <cell r="O1184" t="str">
            <v>Pezinok</v>
          </cell>
          <cell r="P1184" t="str">
            <v>Bratislavský kraj</v>
          </cell>
          <cell r="Q1184" t="str">
            <v>54133670</v>
          </cell>
        </row>
        <row r="1185">
          <cell r="C1185" t="str">
            <v>09I02-03-V04-01221</v>
          </cell>
          <cell r="D1185" t="str">
            <v>Analýza vývoja digitálnych ultrazvukových fantómov.</v>
          </cell>
          <cell r="E1185">
            <v>45161</v>
          </cell>
          <cell r="F1185">
            <v>45161.749479166669</v>
          </cell>
          <cell r="G1185" t="str">
            <v>-</v>
          </cell>
          <cell r="H1185" t="str">
            <v>INOVAN, s.r.o.</v>
          </cell>
          <cell r="I1185" t="str">
            <v>B.Bjornsona</v>
          </cell>
          <cell r="J1185" t="str">
            <v>140/15</v>
          </cell>
          <cell r="K1185" t="str">
            <v>Prievidza</v>
          </cell>
          <cell r="L1185">
            <v>97101</v>
          </cell>
          <cell r="M1185" t="str">
            <v>SR</v>
          </cell>
          <cell r="N1185" t="str">
            <v>B.Bjornsona 140/15, 97101 Prievidza</v>
          </cell>
          <cell r="O1185" t="str">
            <v>Prievidza</v>
          </cell>
          <cell r="P1185" t="str">
            <v>Trenčiansky kraj</v>
          </cell>
          <cell r="Q1185">
            <v>54217636</v>
          </cell>
        </row>
        <row r="1186">
          <cell r="C1186" t="str">
            <v>09I02-03-V04-01222</v>
          </cell>
          <cell r="D1186" t="str">
            <v>Digitalizácia predajných kanálov spoločnosti Oktagon group s.r.o. - analýza a plán implementácie s komplexnými odbornými výstupmi</v>
          </cell>
          <cell r="E1186">
            <v>45161</v>
          </cell>
          <cell r="F1186">
            <v>45161.762557870374</v>
          </cell>
          <cell r="G1186">
            <v>45161.762557870374</v>
          </cell>
          <cell r="H1186" t="str">
            <v>Oktagon group s.r.o.</v>
          </cell>
          <cell r="I1186" t="str">
            <v>Arm. generála Svobodu</v>
          </cell>
          <cell r="J1186">
            <v>26</v>
          </cell>
          <cell r="K1186" t="str">
            <v>Prešov</v>
          </cell>
          <cell r="L1186">
            <v>8001</v>
          </cell>
          <cell r="M1186" t="str">
            <v>SR</v>
          </cell>
          <cell r="N1186" t="str">
            <v>Arm. generála Svobodu 26, 08001 Prešov</v>
          </cell>
          <cell r="O1186" t="str">
            <v>Prešov</v>
          </cell>
          <cell r="P1186" t="str">
            <v>Prešovský kraj</v>
          </cell>
          <cell r="Q1186" t="str">
            <v>50006088</v>
          </cell>
        </row>
        <row r="1187">
          <cell r="C1187" t="str">
            <v>09I02-03-V04-01223</v>
          </cell>
          <cell r="D1187" t="str">
            <v>Digitalizácia predajných kanálov spoločnosti Zetapharm s. r. o. - analýza a plán implementácie s komplexnými odbornými výstupmi</v>
          </cell>
          <cell r="E1187">
            <v>45161</v>
          </cell>
          <cell r="F1187">
            <v>45161.788912037038</v>
          </cell>
          <cell r="G1187">
            <v>45161.788912037038</v>
          </cell>
          <cell r="H1187" t="str">
            <v>Zetapharm s. r. o.</v>
          </cell>
          <cell r="I1187" t="str">
            <v>Arm. generála Svobodu</v>
          </cell>
          <cell r="J1187">
            <v>26</v>
          </cell>
          <cell r="K1187" t="str">
            <v>Prešov</v>
          </cell>
          <cell r="L1187">
            <v>8001</v>
          </cell>
          <cell r="M1187" t="str">
            <v>SR</v>
          </cell>
          <cell r="N1187" t="str">
            <v>Arm. generála Svobodu 26, 08001 Prešov</v>
          </cell>
          <cell r="O1187" t="str">
            <v>Prešov</v>
          </cell>
          <cell r="P1187" t="str">
            <v>Prešovský kraj</v>
          </cell>
          <cell r="Q1187" t="str">
            <v>53021762</v>
          </cell>
        </row>
        <row r="1188">
          <cell r="C1188" t="str">
            <v>09I02-03-V04-01224</v>
          </cell>
          <cell r="D1188" t="str">
            <v>Digitalizácia predajných kanálov spoločnosti PrimaDomi spol. s r.o. - analýza a plán implementácie s komplexnými odbornými výstupmi</v>
          </cell>
          <cell r="E1188">
            <v>45161</v>
          </cell>
          <cell r="F1188">
            <v>45161.79960648148</v>
          </cell>
          <cell r="G1188">
            <v>45161.79960648148</v>
          </cell>
          <cell r="H1188" t="str">
            <v>PrimaDomi spol. s r.o.</v>
          </cell>
          <cell r="I1188" t="str">
            <v>Kapitulská</v>
          </cell>
          <cell r="J1188">
            <v>1</v>
          </cell>
          <cell r="K1188" t="str">
            <v>Banská Bystrica</v>
          </cell>
          <cell r="L1188">
            <v>97401</v>
          </cell>
          <cell r="M1188" t="str">
            <v>SR</v>
          </cell>
          <cell r="N1188" t="str">
            <v>Kapitulská 1, 97401 Banská Bystrica</v>
          </cell>
          <cell r="O1188" t="str">
            <v>Banská Bystrica</v>
          </cell>
          <cell r="P1188" t="str">
            <v>Banskobystrický kraj</v>
          </cell>
          <cell r="Q1188" t="str">
            <v>47540923</v>
          </cell>
        </row>
        <row r="1189">
          <cell r="C1189" t="str">
            <v>09I02-03-V04-01225</v>
          </cell>
          <cell r="D1189" t="str">
            <v>Digitalizácia predajných kanálov spoločnosti T a J s.r.o. - analýza a plán implementácie s komplexnými odbornými výstupmi</v>
          </cell>
          <cell r="E1189">
            <v>45161</v>
          </cell>
          <cell r="F1189">
            <v>45161.809710648151</v>
          </cell>
          <cell r="G1189">
            <v>45161.809710648151</v>
          </cell>
          <cell r="H1189" t="str">
            <v>T a J, s.r.o.</v>
          </cell>
          <cell r="I1189" t="str">
            <v>Generála Svobodu</v>
          </cell>
          <cell r="J1189">
            <v>26</v>
          </cell>
          <cell r="K1189" t="str">
            <v>Prešov</v>
          </cell>
          <cell r="L1189">
            <v>8001</v>
          </cell>
          <cell r="M1189" t="str">
            <v>SR</v>
          </cell>
          <cell r="N1189" t="str">
            <v>Generála Svobodu 26, 08001 Prešov</v>
          </cell>
          <cell r="O1189" t="str">
            <v>Prešov</v>
          </cell>
          <cell r="P1189" t="str">
            <v>Prešovský kraj</v>
          </cell>
          <cell r="Q1189" t="str">
            <v>31723527</v>
          </cell>
        </row>
        <row r="1190">
          <cell r="C1190" t="str">
            <v>09I02-03-V04-01226</v>
          </cell>
          <cell r="D1190" t="str">
            <v>Digitalizácia predajných kanálov spoločnosti PROVITEA spol. s r.o. - analýza a plán implementácie s komplexnými odbornými výstupmi</v>
          </cell>
          <cell r="E1190">
            <v>45161</v>
          </cell>
          <cell r="F1190">
            <v>45161.818437499998</v>
          </cell>
          <cell r="G1190">
            <v>45161.818437499998</v>
          </cell>
          <cell r="H1190" t="str">
            <v>PROVITEA spol. s r.o.</v>
          </cell>
          <cell r="I1190" t="str">
            <v>Prostějovská</v>
          </cell>
          <cell r="J1190">
            <v>33</v>
          </cell>
          <cell r="K1190" t="str">
            <v>Prešov</v>
          </cell>
          <cell r="L1190">
            <v>8001</v>
          </cell>
          <cell r="M1190" t="str">
            <v>SR</v>
          </cell>
          <cell r="N1190" t="str">
            <v>Prostějovská 33, 08001 Prešov</v>
          </cell>
          <cell r="O1190" t="str">
            <v>Prešov</v>
          </cell>
          <cell r="P1190" t="str">
            <v>Prešovský kraj</v>
          </cell>
          <cell r="Q1190">
            <v>31717012</v>
          </cell>
        </row>
        <row r="1191">
          <cell r="C1191" t="str">
            <v>09I02-03-V04-01227</v>
          </cell>
          <cell r="D1191" t="str">
            <v>Návrh individualizovaného riešenia pre digitalizáciu a optimalizáciu procesov výkupu a nákupu druhotných surovín a špedície</v>
          </cell>
          <cell r="E1191">
            <v>45161</v>
          </cell>
          <cell r="F1191">
            <v>45161.841874999998</v>
          </cell>
          <cell r="G1191">
            <v>45161.841874999998</v>
          </cell>
          <cell r="H1191" t="str">
            <v>IRBIS GROUP, s.r.o.</v>
          </cell>
          <cell r="I1191" t="str">
            <v>Gogoľova</v>
          </cell>
          <cell r="J1191">
            <v>18</v>
          </cell>
          <cell r="K1191" t="str">
            <v>Bratislava - mestská časť Petržalka</v>
          </cell>
          <cell r="L1191">
            <v>85101</v>
          </cell>
          <cell r="M1191" t="str">
            <v>SR</v>
          </cell>
          <cell r="N1191" t="str">
            <v>Gogoľova 18, 85101 Bratislava - mestská časť Petržalka</v>
          </cell>
          <cell r="O1191" t="str">
            <v>Bratislava V</v>
          </cell>
          <cell r="P1191" t="str">
            <v>Bratislavský kraj</v>
          </cell>
          <cell r="Q1191" t="str">
            <v>36810436</v>
          </cell>
        </row>
        <row r="1192">
          <cell r="C1192" t="str">
            <v>09I02-03-V04-01228</v>
          </cell>
          <cell r="D1192" t="str">
            <v>Návrh individualizovaného riešenia pre organizáciu zodpovedností výrobcov odpadu</v>
          </cell>
          <cell r="E1192">
            <v>45161</v>
          </cell>
          <cell r="F1192">
            <v>45161.864884259259</v>
          </cell>
          <cell r="G1192">
            <v>45166.864884259259</v>
          </cell>
          <cell r="H1192" t="str">
            <v>Waste Management, a.s.</v>
          </cell>
          <cell r="I1192" t="str">
            <v>Gogoľova</v>
          </cell>
          <cell r="J1192">
            <v>18</v>
          </cell>
          <cell r="K1192" t="str">
            <v>Bratislava - mestská časť Petržalka</v>
          </cell>
          <cell r="L1192">
            <v>85101</v>
          </cell>
          <cell r="M1192" t="str">
            <v>SR</v>
          </cell>
          <cell r="N1192" t="str">
            <v>Gogoľova 18, 85101 Bratislava - mestská časť Petržalka</v>
          </cell>
          <cell r="O1192" t="str">
            <v>Bratislava V</v>
          </cell>
          <cell r="P1192" t="str">
            <v>Bratislavský kraj</v>
          </cell>
          <cell r="Q1192" t="str">
            <v>50696785</v>
          </cell>
        </row>
        <row r="1193">
          <cell r="C1193" t="str">
            <v>09I02-03-V04-01229</v>
          </cell>
          <cell r="D1193" t="str">
            <v>Audit digitalizačného potenciálu spoločnosti Tenarry Slovakia s.r.o.</v>
          </cell>
          <cell r="E1193">
            <v>45161</v>
          </cell>
          <cell r="F1193">
            <v>45161.955925925926</v>
          </cell>
          <cell r="G1193">
            <v>45161.955925925926</v>
          </cell>
          <cell r="H1193" t="str">
            <v>Tenarry Slovakia s.r.o.</v>
          </cell>
          <cell r="I1193" t="str">
            <v>Šenkvická cesta</v>
          </cell>
          <cell r="J1193" t="str">
            <v>15C</v>
          </cell>
          <cell r="K1193" t="str">
            <v>Pezinok</v>
          </cell>
          <cell r="L1193">
            <v>90201</v>
          </cell>
          <cell r="M1193" t="str">
            <v>SR</v>
          </cell>
          <cell r="N1193" t="str">
            <v>Šenkvická cesta 15C, 90201 Pezinok</v>
          </cell>
          <cell r="O1193" t="str">
            <v>Pezinok</v>
          </cell>
          <cell r="P1193" t="str">
            <v>Bratislavský kraj</v>
          </cell>
          <cell r="Q1193" t="str">
            <v>35837047</v>
          </cell>
        </row>
        <row r="1194">
          <cell r="C1194" t="str">
            <v>09I02-03-V04-01230</v>
          </cell>
          <cell r="D1194" t="str">
            <v>Courier Fleet CRM</v>
          </cell>
          <cell r="E1194">
            <v>45161</v>
          </cell>
          <cell r="F1194">
            <v>45161.975011574075</v>
          </cell>
          <cell r="G1194">
            <v>45161.975011574075</v>
          </cell>
          <cell r="H1194" t="str">
            <v>CHT Service s. r. o.</v>
          </cell>
          <cell r="I1194" t="str">
            <v>Parcelná</v>
          </cell>
          <cell r="J1194" t="str">
            <v>10798/6</v>
          </cell>
          <cell r="K1194" t="str">
            <v>Bratislava - mestská časť Podunajské Biskupice</v>
          </cell>
          <cell r="L1194">
            <v>82106</v>
          </cell>
          <cell r="M1194" t="str">
            <v>SR</v>
          </cell>
          <cell r="N1194" t="str">
            <v>Parcelná 10798/6, 82106 Bratislava - mestská časť Podunajské Biskupice</v>
          </cell>
          <cell r="O1194" t="str">
            <v>Bratislava II</v>
          </cell>
          <cell r="P1194" t="str">
            <v>Bratislavský kraj</v>
          </cell>
          <cell r="Q1194" t="str">
            <v>51157837</v>
          </cell>
        </row>
        <row r="1195">
          <cell r="C1195" t="str">
            <v>09I02-03-V04-01231</v>
          </cell>
          <cell r="D1195" t="str">
            <v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v>
          </cell>
          <cell r="E1195">
            <v>45161</v>
          </cell>
          <cell r="F1195">
            <v>45161.97997685185</v>
          </cell>
          <cell r="G1195">
            <v>45161.97997685185</v>
          </cell>
          <cell r="H1195" t="str">
            <v>I. E. S. (Inteligentné elektrické systémy) s.r.o.</v>
          </cell>
          <cell r="I1195" t="str">
            <v>Textilná</v>
          </cell>
          <cell r="J1195">
            <v>7</v>
          </cell>
          <cell r="K1195" t="str">
            <v>Košice - mestská časť Nad jazerom</v>
          </cell>
          <cell r="L1195">
            <v>4012</v>
          </cell>
          <cell r="M1195" t="str">
            <v>SR</v>
          </cell>
          <cell r="N1195" t="str">
            <v>Textilná 7, 04012 Košice - mestská časť Nad jazerom</v>
          </cell>
          <cell r="O1195" t="str">
            <v>Košice I</v>
          </cell>
          <cell r="P1195" t="str">
            <v>Košický kraj</v>
          </cell>
          <cell r="Q1195" t="str">
            <v>31693717</v>
          </cell>
        </row>
        <row r="1196">
          <cell r="C1196" t="str">
            <v>09I02-03-V04-01232</v>
          </cell>
          <cell r="D1196" t="str">
            <v>Digitalizácia riadenia interných procesov výroby a komunikácie so zákazníkmi spoločnosti EKOPROFIL, s.r.o. - CRM systém</v>
          </cell>
          <cell r="E1196">
            <v>45162</v>
          </cell>
          <cell r="F1196">
            <v>45162.331562500003</v>
          </cell>
          <cell r="G1196">
            <v>45162.331562500003</v>
          </cell>
          <cell r="H1196" t="str">
            <v>EKOPROFIL, s.r.o.</v>
          </cell>
          <cell r="I1196" t="str">
            <v>Kamenná</v>
          </cell>
          <cell r="J1196">
            <v>4</v>
          </cell>
          <cell r="K1196" t="str">
            <v>Žilina</v>
          </cell>
          <cell r="L1196">
            <v>1001</v>
          </cell>
          <cell r="M1196" t="str">
            <v>SR</v>
          </cell>
          <cell r="N1196" t="str">
            <v>Kamenná 4, 01001 Žilina</v>
          </cell>
          <cell r="O1196" t="str">
            <v>Žilina</v>
          </cell>
          <cell r="P1196" t="str">
            <v>Žilinský kraj</v>
          </cell>
          <cell r="Q1196" t="str">
            <v>36773727</v>
          </cell>
        </row>
        <row r="1197">
          <cell r="C1197" t="str">
            <v>09I02-03-V04-01233</v>
          </cell>
          <cell r="D1197" t="str">
            <v>Zhodnotenie a individualizovaný návrh opatrení na zvýšenie úrovne kybernetickej bezpečnosti pre Baumit, spol. s r.o.</v>
          </cell>
          <cell r="E1197">
            <v>45162</v>
          </cell>
          <cell r="F1197">
            <v>45162.358969907407</v>
          </cell>
          <cell r="G1197" t="str">
            <v>-</v>
          </cell>
          <cell r="H1197" t="str">
            <v>Baumit, spol. s r. o.</v>
          </cell>
          <cell r="I1197" t="str">
            <v>Žižkova</v>
          </cell>
          <cell r="J1197" t="str">
            <v>1044/9</v>
          </cell>
          <cell r="K1197" t="str">
            <v>Bratislava - mestská časť Staré Mesto</v>
          </cell>
          <cell r="L1197">
            <v>81102</v>
          </cell>
          <cell r="M1197" t="str">
            <v>SR</v>
          </cell>
          <cell r="N1197" t="str">
            <v>Žižkova 1044/9, 81102 Bratislava - mestská časť Staré Mesto</v>
          </cell>
          <cell r="O1197" t="str">
            <v>Bratislava I</v>
          </cell>
          <cell r="P1197" t="str">
            <v>Bratislavský kraj</v>
          </cell>
          <cell r="Q1197" t="str">
            <v>31368956</v>
          </cell>
        </row>
        <row r="1198">
          <cell r="C1198" t="str">
            <v>09I02-03-V04-01234</v>
          </cell>
          <cell r="D1198" t="str">
            <v>Analýza IT</v>
          </cell>
          <cell r="E1198">
            <v>45162</v>
          </cell>
          <cell r="F1198">
            <v>45162.374421296299</v>
          </cell>
          <cell r="G1198">
            <v>45162.374421296299</v>
          </cell>
          <cell r="H1198" t="str">
            <v>VOD - EKO a.s Trenčín</v>
          </cell>
          <cell r="I1198" t="str">
            <v>Zlatovska</v>
          </cell>
          <cell r="J1198" t="str">
            <v>2193/33</v>
          </cell>
          <cell r="K1198" t="str">
            <v>Trenčín</v>
          </cell>
          <cell r="L1198">
            <v>91138</v>
          </cell>
          <cell r="M1198" t="str">
            <v>SR</v>
          </cell>
          <cell r="N1198" t="str">
            <v>Zlatovska 2193/33, 91138 Trenčín</v>
          </cell>
          <cell r="O1198" t="str">
            <v>Trenčín</v>
          </cell>
          <cell r="P1198" t="str">
            <v>Trenčiansky kraj</v>
          </cell>
          <cell r="Q1198" t="str">
            <v>31411908</v>
          </cell>
        </row>
        <row r="1199">
          <cell r="C1199" t="str">
            <v>09I02-03-V04-01235</v>
          </cell>
          <cell r="D1199" t="str">
            <v>Automatizácia a digitalizácia procesu vybavenia hostí v ubytovacom zariadení - pred začatím prevádzky časti zariadenia</v>
          </cell>
          <cell r="E1199">
            <v>45162</v>
          </cell>
          <cell r="F1199">
            <v>45162.397060185183</v>
          </cell>
          <cell r="G1199">
            <v>45162.397060185183</v>
          </cell>
          <cell r="H1199" t="str">
            <v>REAL MAKLER, s.r.o.</v>
          </cell>
          <cell r="I1199" t="str">
            <v>Záhradnícka</v>
          </cell>
          <cell r="J1199">
            <v>60</v>
          </cell>
          <cell r="K1199" t="str">
            <v>Bratislava - mestská časť Ružinov</v>
          </cell>
          <cell r="L1199">
            <v>82108</v>
          </cell>
          <cell r="M1199" t="str">
            <v>SR</v>
          </cell>
          <cell r="N1199" t="str">
            <v>Záhradnícka 60, 82108 Bratislava - mestská časť Ružinov</v>
          </cell>
          <cell r="O1199" t="str">
            <v>Bratislava I</v>
          </cell>
          <cell r="P1199" t="str">
            <v>Bratislavský kraj</v>
          </cell>
          <cell r="Q1199" t="str">
            <v>34127305</v>
          </cell>
        </row>
        <row r="1200">
          <cell r="C1200" t="str">
            <v>09I02-03-V04-01236</v>
          </cell>
          <cell r="D1200" t="str">
            <v>Vytvorenie technického dizajnu pre pracovný portál špecializovaný na robotníkov</v>
          </cell>
          <cell r="E1200">
            <v>45162</v>
          </cell>
          <cell r="F1200">
            <v>45162.400034722225</v>
          </cell>
          <cell r="G1200" t="str">
            <v>-</v>
          </cell>
          <cell r="H1200" t="str">
            <v>TWF Consulting, s.r.o.</v>
          </cell>
          <cell r="I1200" t="str">
            <v>Drieňová</v>
          </cell>
          <cell r="J1200" t="str">
            <v>1712/34</v>
          </cell>
          <cell r="K1200" t="str">
            <v>Bratislava - mestská časť Ružinov</v>
          </cell>
          <cell r="L1200">
            <v>83102</v>
          </cell>
          <cell r="M1200" t="str">
            <v>SR</v>
          </cell>
          <cell r="N1200" t="str">
            <v>Drieňová 1712/34, 83102 Bratislava - mestská časť Ružinov</v>
          </cell>
          <cell r="O1200" t="str">
            <v>Bratislava III</v>
          </cell>
          <cell r="P1200" t="str">
            <v>Bratislavský kraj</v>
          </cell>
          <cell r="Q1200">
            <v>47034424</v>
          </cell>
        </row>
        <row r="1201">
          <cell r="C1201" t="str">
            <v>09I02-03-V04-01237</v>
          </cell>
          <cell r="D1201" t="str">
            <v>Analýza možnosti zavedenia systému personalizovaného dizajnovania produktov na eshope s použitím umelej inteligencie</v>
          </cell>
          <cell r="E1201">
            <v>45162</v>
          </cell>
          <cell r="F1201">
            <v>45162.421134259261</v>
          </cell>
          <cell r="G1201">
            <v>45162.421134259261</v>
          </cell>
          <cell r="H1201" t="str">
            <v>GARAGE SPORT, s.r.o.</v>
          </cell>
          <cell r="I1201" t="str">
            <v>Rázusova 15</v>
          </cell>
          <cell r="J1201">
            <v>15</v>
          </cell>
          <cell r="K1201" t="str">
            <v>Brezno</v>
          </cell>
          <cell r="L1201">
            <v>97701</v>
          </cell>
          <cell r="M1201" t="str">
            <v>SR</v>
          </cell>
          <cell r="N1201" t="str">
            <v>Rázusova 15 15, 97701 Brezno</v>
          </cell>
          <cell r="O1201" t="str">
            <v>Brezno</v>
          </cell>
          <cell r="P1201" t="str">
            <v>Banskobystrický kraj</v>
          </cell>
          <cell r="Q1201">
            <v>47357380</v>
          </cell>
        </row>
        <row r="1202">
          <cell r="C1202" t="str">
            <v>09I02-03-V04-01238</v>
          </cell>
          <cell r="D1202" t="str">
            <v>Vylepšenie UX a technický audit eshopu</v>
          </cell>
          <cell r="E1202">
            <v>45162</v>
          </cell>
          <cell r="F1202">
            <v>45162.422048611108</v>
          </cell>
          <cell r="G1202" t="str">
            <v>-</v>
          </cell>
          <cell r="H1202" t="str">
            <v>L-3 s.r.o.</v>
          </cell>
          <cell r="I1202" t="str">
            <v>Textilná</v>
          </cell>
          <cell r="J1202" t="str">
            <v>6388/23</v>
          </cell>
          <cell r="K1202" t="str">
            <v>Ružomberok</v>
          </cell>
          <cell r="L1202">
            <v>3401</v>
          </cell>
          <cell r="M1202" t="str">
            <v>SR</v>
          </cell>
          <cell r="N1202" t="str">
            <v>Textilná 6388/23, 03401 Ružomberok</v>
          </cell>
          <cell r="O1202" t="str">
            <v>Ružomberok</v>
          </cell>
          <cell r="P1202" t="str">
            <v>Žilinský kraj</v>
          </cell>
          <cell r="Q1202" t="str">
            <v>46184791</v>
          </cell>
        </row>
        <row r="1203">
          <cell r="C1203" t="str">
            <v>09I02-03-V04-01239</v>
          </cell>
          <cell r="D1203" t="str">
            <v>Digitalizácia riadenia interných a skladových procesov s prepojením na developerské projekty spoločnosti EKOPROFIL STAV, s. r. o. - CRM systém</v>
          </cell>
          <cell r="E1203">
            <v>45162</v>
          </cell>
          <cell r="F1203">
            <v>45162.451956018522</v>
          </cell>
          <cell r="G1203">
            <v>45162.451956018522</v>
          </cell>
          <cell r="H1203" t="str">
            <v>EKOPROFIL STAV, s. r. o.</v>
          </cell>
          <cell r="I1203" t="str">
            <v>Kamenná</v>
          </cell>
          <cell r="J1203">
            <v>4</v>
          </cell>
          <cell r="K1203" t="str">
            <v>Žilina</v>
          </cell>
          <cell r="L1203">
            <v>1001</v>
          </cell>
          <cell r="M1203" t="str">
            <v>SR</v>
          </cell>
          <cell r="N1203" t="str">
            <v>Kamenná 4, 01001 Žilina</v>
          </cell>
          <cell r="O1203" t="str">
            <v>Žilina</v>
          </cell>
          <cell r="P1203" t="str">
            <v>Žilinský kraj</v>
          </cell>
          <cell r="Q1203" t="str">
            <v>51135868</v>
          </cell>
        </row>
        <row r="1204">
          <cell r="C1204" t="str">
            <v>09I02-03-V04-01240</v>
          </cell>
          <cell r="D1204" t="str">
            <v>Digitalizácia prezentácie, predaja a vzťahového manažmentu spoločnosti REMSA7 a.s so zameraním na analýzu a návrh riešenia komplexného online realitného portálu s vlastným CRM</v>
          </cell>
          <cell r="E1204">
            <v>45162</v>
          </cell>
          <cell r="F1204">
            <v>45162.468159722222</v>
          </cell>
          <cell r="G1204">
            <v>45162.468159722222</v>
          </cell>
          <cell r="H1204" t="str">
            <v>REMSA7, a.s.</v>
          </cell>
          <cell r="I1204" t="str">
            <v>Sokolovská ul.</v>
          </cell>
          <cell r="J1204" t="str">
            <v>2142/2</v>
          </cell>
          <cell r="K1204" t="str">
            <v>Levice</v>
          </cell>
          <cell r="L1204">
            <v>93401</v>
          </cell>
          <cell r="M1204" t="str">
            <v>SR</v>
          </cell>
          <cell r="N1204" t="str">
            <v>Sokolovská ul. 2142/2, 93401 Levice</v>
          </cell>
          <cell r="O1204" t="str">
            <v>Levice</v>
          </cell>
          <cell r="P1204" t="str">
            <v>Nitriansky kraj</v>
          </cell>
          <cell r="Q1204">
            <v>55595022</v>
          </cell>
        </row>
        <row r="1205">
          <cell r="C1205" t="str">
            <v>09I02-03-V04-01241</v>
          </cell>
          <cell r="D1205" t="str">
            <v>Individualizovaný návrh implementácie umelej inteligencie do produktov MuseumQR</v>
          </cell>
          <cell r="E1205">
            <v>45162</v>
          </cell>
          <cell r="F1205">
            <v>45162.478171296294</v>
          </cell>
          <cell r="G1205">
            <v>45162.478171296294</v>
          </cell>
          <cell r="H1205" t="str">
            <v>DODO Solutions s. r. o.</v>
          </cell>
          <cell r="I1205" t="str">
            <v>Ulica Čajkovského</v>
          </cell>
          <cell r="J1205">
            <v>26</v>
          </cell>
          <cell r="K1205" t="str">
            <v>Trnava</v>
          </cell>
          <cell r="L1205">
            <v>91708</v>
          </cell>
          <cell r="M1205" t="str">
            <v>SR</v>
          </cell>
          <cell r="N1205" t="str">
            <v>Ulica Čajkovského 26, 91708 Trnava</v>
          </cell>
          <cell r="O1205" t="str">
            <v>Trnava</v>
          </cell>
          <cell r="P1205" t="str">
            <v>Trnavský kraj</v>
          </cell>
          <cell r="Q1205" t="str">
            <v>52391442</v>
          </cell>
        </row>
        <row r="1206">
          <cell r="C1206" t="str">
            <v>09I02-03-V04-01242</v>
          </cell>
          <cell r="D1206" t="str">
            <v>Zhodnotenie a individualizovaný návrh opatrení na zvýšenie úrovne kybernetickej bezpečnosti návrh</v>
          </cell>
          <cell r="E1206">
            <v>45162</v>
          </cell>
          <cell r="F1206">
            <v>45162.479687500003</v>
          </cell>
          <cell r="G1206">
            <v>45162.479687500003</v>
          </cell>
          <cell r="H1206" t="str">
            <v>Golde Lozorno spol. s.r.o.</v>
          </cell>
          <cell r="I1206" t="str">
            <v>Hala A</v>
          </cell>
          <cell r="J1206">
            <v>1006</v>
          </cell>
          <cell r="K1206" t="str">
            <v>Lozorno</v>
          </cell>
          <cell r="L1206">
            <v>90055</v>
          </cell>
          <cell r="M1206" t="str">
            <v>SR</v>
          </cell>
          <cell r="N1206" t="str">
            <v>Hala A 1006, 90055 Lozorno</v>
          </cell>
          <cell r="O1206" t="str">
            <v>Malacky</v>
          </cell>
          <cell r="P1206" t="str">
            <v>Bratislavský kraj</v>
          </cell>
          <cell r="Q1206" t="str">
            <v>35928158</v>
          </cell>
        </row>
        <row r="1207">
          <cell r="C1207" t="str">
            <v>09I02-03-V04-01243</v>
          </cell>
          <cell r="D1207" t="str">
            <v>Návrh riešenia digitalizácie - kybernetickej bezpečnosti</v>
          </cell>
          <cell r="E1207">
            <v>45162</v>
          </cell>
          <cell r="F1207">
            <v>45162.480208333334</v>
          </cell>
          <cell r="G1207">
            <v>45162.480208333334</v>
          </cell>
          <cell r="H1207" t="str">
            <v>WAGON TRADING spol. s r.o.</v>
          </cell>
          <cell r="I1207" t="str">
            <v>Cabajská</v>
          </cell>
          <cell r="J1207">
            <v>10</v>
          </cell>
          <cell r="K1207" t="str">
            <v>Nitra</v>
          </cell>
          <cell r="L1207">
            <v>95022</v>
          </cell>
          <cell r="M1207" t="str">
            <v>SR</v>
          </cell>
          <cell r="N1207" t="str">
            <v>Cabajská 10, 95022 Nitra</v>
          </cell>
          <cell r="O1207" t="str">
            <v>Nitra</v>
          </cell>
          <cell r="P1207" t="str">
            <v>Nitriansky kraj</v>
          </cell>
          <cell r="Q1207">
            <v>31657940</v>
          </cell>
        </row>
        <row r="1208">
          <cell r="C1208" t="str">
            <v>09I02-03-V04-01244</v>
          </cell>
          <cell r="D1208" t="str">
            <v>Analýza cesty zákazníka za účelom vytvorenia vernostného programu pre zákazníkov.</v>
          </cell>
          <cell r="E1208">
            <v>45162</v>
          </cell>
          <cell r="F1208">
            <v>45162.486828703702</v>
          </cell>
          <cell r="G1208" t="str">
            <v>-</v>
          </cell>
          <cell r="H1208" t="str">
            <v>Zita s.r.o.</v>
          </cell>
          <cell r="I1208" t="str">
            <v>Wolkrova</v>
          </cell>
          <cell r="J1208">
            <v>11</v>
          </cell>
          <cell r="K1208" t="str">
            <v>Bratislava - mestská časť Petržalka</v>
          </cell>
          <cell r="L1208">
            <v>85101</v>
          </cell>
          <cell r="M1208" t="str">
            <v>SR</v>
          </cell>
          <cell r="N1208" t="str">
            <v>Wolkrova 11, 85101 Bratislava - mestská časť Petržalka</v>
          </cell>
          <cell r="O1208" t="str">
            <v>Bratislava V</v>
          </cell>
          <cell r="P1208" t="str">
            <v>Bratislavský kraj</v>
          </cell>
          <cell r="Q1208" t="str">
            <v>50575295</v>
          </cell>
        </row>
        <row r="1209">
          <cell r="C1209" t="str">
            <v>09I02-03-V04-01245</v>
          </cell>
          <cell r="D1209" t="str">
            <v>Synergia procesov cenotvorby v stavebníctve, meraných a vyjadrených v technicko-hospodárskych ukazovateľoch</v>
          </cell>
          <cell r="E1209">
            <v>45162</v>
          </cell>
          <cell r="F1209">
            <v>45162.548900462964</v>
          </cell>
          <cell r="G1209" t="str">
            <v>-</v>
          </cell>
          <cell r="H1209" t="str">
            <v>Ústav stavebnej ekonomiky, s.r.o.</v>
          </cell>
          <cell r="I1209" t="str">
            <v>Miletičova</v>
          </cell>
          <cell r="J1209" t="str">
            <v>559/21</v>
          </cell>
          <cell r="K1209" t="str">
            <v>Bratislava - mestská časť Ružinov</v>
          </cell>
          <cell r="L1209">
            <v>82109</v>
          </cell>
          <cell r="M1209" t="str">
            <v>SR</v>
          </cell>
          <cell r="N1209" t="str">
            <v>Miletičova 559/21, 82109 Bratislava - mestská časť Ružinov</v>
          </cell>
          <cell r="O1209" t="str">
            <v>Bratislava II</v>
          </cell>
          <cell r="P1209" t="str">
            <v>Bratislavský kraj</v>
          </cell>
          <cell r="Q1209" t="str">
            <v>36746916</v>
          </cell>
        </row>
        <row r="1210">
          <cell r="C1210" t="str">
            <v>09I02-03-V04-01246</v>
          </cell>
          <cell r="D1210" t="str">
            <v>Digitalizácia a automatizácia procesov v podniku</v>
          </cell>
          <cell r="E1210">
            <v>45162</v>
          </cell>
          <cell r="F1210">
            <v>45162.557592592595</v>
          </cell>
          <cell r="G1210">
            <v>45162.557592592595</v>
          </cell>
          <cell r="H1210" t="str">
            <v>Studio JŠ, s.r.o.</v>
          </cell>
          <cell r="I1210" t="str">
            <v>Krásno nad Kysucou</v>
          </cell>
          <cell r="J1210">
            <v>1435</v>
          </cell>
          <cell r="K1210" t="str">
            <v>Krásno nad Kysucou</v>
          </cell>
          <cell r="L1210">
            <v>2302</v>
          </cell>
          <cell r="M1210" t="str">
            <v>SR</v>
          </cell>
          <cell r="N1210" t="str">
            <v>Krásno nad Kysucou 1435, 02302 Krásno nad Kysucou</v>
          </cell>
          <cell r="O1210" t="str">
            <v>Čadca</v>
          </cell>
          <cell r="P1210" t="str">
            <v>Žilinský kraj</v>
          </cell>
          <cell r="Q1210" t="str">
            <v>46376194</v>
          </cell>
        </row>
        <row r="1211">
          <cell r="C1211" t="str">
            <v>09I02-03-V04-01247</v>
          </cell>
          <cell r="D1211" t="str">
            <v>Vylepšenie UX a technický audit eshopu</v>
          </cell>
          <cell r="E1211">
            <v>45162</v>
          </cell>
          <cell r="F1211">
            <v>45162.569837962961</v>
          </cell>
          <cell r="G1211" t="str">
            <v>-</v>
          </cell>
          <cell r="H1211" t="str">
            <v>WOOD-PROFIL s.r.o.</v>
          </cell>
          <cell r="I1211" t="str">
            <v>Družstevná</v>
          </cell>
          <cell r="J1211" t="str">
            <v>511/50</v>
          </cell>
          <cell r="K1211" t="str">
            <v>Nižná</v>
          </cell>
          <cell r="L1211">
            <v>2743</v>
          </cell>
          <cell r="M1211" t="str">
            <v>SR</v>
          </cell>
          <cell r="N1211" t="str">
            <v>Družstevná 511/50, 02743 Nižná</v>
          </cell>
          <cell r="O1211" t="str">
            <v>Tvrdošín</v>
          </cell>
          <cell r="P1211" t="str">
            <v>Žilinský kraj</v>
          </cell>
          <cell r="Q1211" t="str">
            <v>47891203</v>
          </cell>
        </row>
        <row r="1212">
          <cell r="C1212" t="str">
            <v>09I02-03-V04-01248</v>
          </cell>
          <cell r="D1212" t="str">
            <v>Výzva na predkladanie žiadostí o poskytnutie prostriedkov mechanizmu na podporu spolupráce podnikateľských subjektov a vedecko-výskumných pracovísk - digitálne vouchery</v>
          </cell>
          <cell r="E1212">
            <v>45162</v>
          </cell>
          <cell r="F1212">
            <v>45159.845069444447</v>
          </cell>
          <cell r="G1212" t="str">
            <v>-</v>
          </cell>
          <cell r="H1212" t="str">
            <v>AVsystems s.r.o</v>
          </cell>
          <cell r="I1212" t="str">
            <v>Račianska</v>
          </cell>
          <cell r="J1212">
            <v>66</v>
          </cell>
          <cell r="K1212" t="str">
            <v>Bratislava - mestská časť Nové Mesto</v>
          </cell>
          <cell r="L1212">
            <v>83102</v>
          </cell>
          <cell r="M1212" t="str">
            <v>SR</v>
          </cell>
          <cell r="N1212" t="str">
            <v>Račianska 66, 83102 Bratislava - mestská časť Nové Mesto</v>
          </cell>
          <cell r="O1212" t="str">
            <v>Bratislava III</v>
          </cell>
          <cell r="P1212" t="str">
            <v>Bratislavský kraj</v>
          </cell>
          <cell r="Q1212" t="str">
            <v>44155778</v>
          </cell>
        </row>
        <row r="1213">
          <cell r="C1213" t="str">
            <v>09I02-03-V04-01249</v>
          </cell>
          <cell r="D1213" t="str">
            <v>Vypracovanie individualizovaného návrhu riešenia v oblasti kybernetickej bezpečnosti v spoločnosti Agentúra pre poistenie - Jozef Mak,s.r.o.</v>
          </cell>
          <cell r="E1213">
            <v>45162</v>
          </cell>
          <cell r="F1213">
            <v>45162.606157407405</v>
          </cell>
          <cell r="G1213">
            <v>45162.606157407405</v>
          </cell>
          <cell r="H1213" t="str">
            <v>Agentúra pre poistenie - Jozef Mak, s.r.o.</v>
          </cell>
          <cell r="I1213" t="str">
            <v>Sitnianska</v>
          </cell>
          <cell r="J1213">
            <v>21</v>
          </cell>
          <cell r="K1213" t="str">
            <v>Banská Bystrica</v>
          </cell>
          <cell r="L1213">
            <v>97411</v>
          </cell>
          <cell r="M1213" t="str">
            <v>SR</v>
          </cell>
          <cell r="N1213" t="str">
            <v>Sitnianska 21, 97411 Banská Bystrica</v>
          </cell>
          <cell r="O1213" t="str">
            <v>Banská Bystrica</v>
          </cell>
          <cell r="P1213" t="str">
            <v>Banskobystrický kraj</v>
          </cell>
          <cell r="Q1213">
            <v>44182619</v>
          </cell>
        </row>
        <row r="1214">
          <cell r="C1214" t="str">
            <v>09I02-03-V04-01250</v>
          </cell>
          <cell r="D1214" t="str">
            <v>Digitalizácia procesov v administratíve</v>
          </cell>
          <cell r="E1214">
            <v>45162</v>
          </cell>
          <cell r="F1214">
            <v>45162.685335648152</v>
          </cell>
          <cell r="G1214" t="str">
            <v>-</v>
          </cell>
          <cell r="H1214" t="str">
            <v>BETAMONT s.r.o.</v>
          </cell>
          <cell r="I1214" t="str">
            <v>Lieskovská cesta</v>
          </cell>
          <cell r="J1214">
            <v>456</v>
          </cell>
          <cell r="K1214" t="str">
            <v>Zvolen</v>
          </cell>
          <cell r="L1214">
            <v>96001</v>
          </cell>
          <cell r="M1214" t="str">
            <v>SR</v>
          </cell>
          <cell r="N1214" t="str">
            <v>Lieskovská cesta 456, 96001 Zvolen</v>
          </cell>
          <cell r="O1214" t="str">
            <v>Zvolen</v>
          </cell>
          <cell r="P1214" t="str">
            <v>Banskobystrický kraj</v>
          </cell>
          <cell r="Q1214" t="str">
            <v>31564518</v>
          </cell>
        </row>
        <row r="1215">
          <cell r="C1215" t="str">
            <v>09I02-03-V04-01251</v>
          </cell>
          <cell r="D1215" t="str">
            <v>Návrh riešenia digitalizácie procesov u predajcu a opravcu motorových vozidiel</v>
          </cell>
          <cell r="E1215">
            <v>45162</v>
          </cell>
          <cell r="F1215">
            <v>45162.760069444441</v>
          </cell>
          <cell r="G1215">
            <v>45162.760069444441</v>
          </cell>
          <cell r="H1215" t="str">
            <v>AUTOPOLIS, a.s.</v>
          </cell>
          <cell r="I1215" t="str">
            <v>Panónska cesta</v>
          </cell>
          <cell r="J1215">
            <v>32</v>
          </cell>
          <cell r="K1215" t="str">
            <v>Bratislava - mestská časť Petržalka</v>
          </cell>
          <cell r="L1215">
            <v>85104</v>
          </cell>
          <cell r="M1215" t="str">
            <v>SR</v>
          </cell>
          <cell r="N1215" t="str">
            <v>Panónska cesta 32, 85104 Bratislava - mestská časť Petržalka</v>
          </cell>
          <cell r="O1215" t="str">
            <v>Bratislava V</v>
          </cell>
          <cell r="P1215" t="str">
            <v>Bratislavský kraj</v>
          </cell>
          <cell r="Q1215">
            <v>35728311</v>
          </cell>
        </row>
        <row r="1216">
          <cell r="C1216" t="str">
            <v>09I02-03-V04-01252</v>
          </cell>
          <cell r="D1216" t="str">
            <v>Digitalizácia predajných kanálov spoločnosti Finance – Valuations - Deals s. r. o. - analýza a plán implementácie s komplexnými odbornými výstupmi</v>
          </cell>
          <cell r="E1216">
            <v>45162</v>
          </cell>
          <cell r="F1216">
            <v>45162.8047337963</v>
          </cell>
          <cell r="G1216">
            <v>45162.8047337963</v>
          </cell>
          <cell r="H1216" t="str">
            <v>Finance – Valuations - Deals s. r. o.</v>
          </cell>
          <cell r="I1216" t="str">
            <v>Hviezdoslavova</v>
          </cell>
          <cell r="J1216" t="str">
            <v>52/B</v>
          </cell>
          <cell r="K1216" t="str">
            <v>Ivanka pri Dunaji</v>
          </cell>
          <cell r="L1216">
            <v>90028</v>
          </cell>
          <cell r="M1216" t="str">
            <v>SR</v>
          </cell>
          <cell r="N1216" t="str">
            <v>Hviezdoslavova 52/B, 90028 Ivanka pri Dunaji</v>
          </cell>
          <cell r="O1216" t="str">
            <v>Senec</v>
          </cell>
          <cell r="P1216" t="str">
            <v>Bratislavský kraj</v>
          </cell>
          <cell r="Q1216">
            <v>48337820</v>
          </cell>
        </row>
        <row r="1217">
          <cell r="C1217" t="str">
            <v>09I02-03-V04-01253</v>
          </cell>
          <cell r="D1217" t="str">
            <v>Implementácia Umelej inteligencie a automatizácie v Spoločnosti pre zvýšenie konkurecie schopnosti a zníženie nákladov - automatizácia tvorby marketingových materiálov a priameho oslovovania cieľovej skupiny klientely</v>
          </cell>
          <cell r="E1217">
            <v>45162</v>
          </cell>
          <cell r="F1217">
            <v>45162.848194444443</v>
          </cell>
          <cell r="G1217" t="str">
            <v>-</v>
          </cell>
          <cell r="H1217" t="str">
            <v>DUBFOUR s. r. o.</v>
          </cell>
          <cell r="I1217" t="str">
            <v>Vlárska</v>
          </cell>
          <cell r="J1217" t="str">
            <v>14089/11B</v>
          </cell>
          <cell r="K1217" t="str">
            <v>Bratislava - mestská časť Nové Mesto</v>
          </cell>
          <cell r="L1217">
            <v>83101</v>
          </cell>
          <cell r="M1217" t="str">
            <v>SR</v>
          </cell>
          <cell r="N1217" t="str">
            <v>Vlárska 14089/11B, 83101 Bratislava - mestská časť Nové Mesto</v>
          </cell>
          <cell r="O1217" t="str">
            <v>Bratislava III</v>
          </cell>
          <cell r="P1217" t="str">
            <v>Bratislavský kraj</v>
          </cell>
          <cell r="Q1217" t="str">
            <v>48075981</v>
          </cell>
        </row>
        <row r="1218">
          <cell r="C1218" t="str">
            <v>09I02-03-V04-01254</v>
          </cell>
          <cell r="D1218" t="str">
            <v>Návrh individualizovaného riešenia digitalizácie logistických procesov v SAS Automotive s.r.o.</v>
          </cell>
          <cell r="E1218">
            <v>45162</v>
          </cell>
          <cell r="F1218">
            <v>45162.969421296293</v>
          </cell>
          <cell r="G1218">
            <v>45162.969421296293</v>
          </cell>
          <cell r="H1218" t="str">
            <v xml:space="preserve">	
Motherson SAS Automotive Systems and Technologies Slovakia s.r.o.</v>
          </cell>
          <cell r="I1218" t="str">
            <v>Opletalova</v>
          </cell>
          <cell r="J1218">
            <v>71</v>
          </cell>
          <cell r="K1218" t="str">
            <v>Bratislava - mestská časť Devínska Nová Ves</v>
          </cell>
          <cell r="L1218">
            <v>84107</v>
          </cell>
          <cell r="M1218" t="str">
            <v>SR</v>
          </cell>
          <cell r="N1218" t="str">
            <v>Opletalova 71, 84107 Bratislava - mestská časť Devínska Nová Ves</v>
          </cell>
          <cell r="O1218" t="str">
            <v>Bratislava IV</v>
          </cell>
          <cell r="P1218" t="str">
            <v>Bratislavský kraj</v>
          </cell>
          <cell r="Q1218">
            <v>35799218</v>
          </cell>
        </row>
        <row r="1219">
          <cell r="C1219" t="str">
            <v>09I02-03-V04-01255</v>
          </cell>
          <cell r="D1219" t="str">
            <v>Digitalizovanie platformy s vyuzitim umelej inteligencie</v>
          </cell>
          <cell r="E1219">
            <v>45163</v>
          </cell>
          <cell r="F1219">
            <v>45163.343541666669</v>
          </cell>
          <cell r="G1219">
            <v>45163.343541666669</v>
          </cell>
          <cell r="H1219" t="str">
            <v>Lundt s. r. o.</v>
          </cell>
          <cell r="I1219" t="str">
            <v>Mons. Vágnera</v>
          </cell>
          <cell r="J1219" t="str">
            <v>899/22</v>
          </cell>
          <cell r="K1219" t="str">
            <v>Nitra</v>
          </cell>
          <cell r="L1219">
            <v>94911</v>
          </cell>
          <cell r="M1219" t="str">
            <v>SR</v>
          </cell>
          <cell r="N1219" t="str">
            <v>Mons. Vágnera 899/22, 94911 Nitra</v>
          </cell>
          <cell r="O1219" t="str">
            <v>Nitra</v>
          </cell>
          <cell r="P1219" t="str">
            <v>Nitriansky kraj</v>
          </cell>
          <cell r="Q1219" t="str">
            <v>50947524</v>
          </cell>
        </row>
        <row r="1220">
          <cell r="C1220" t="str">
            <v>09I02-03-V04-01257</v>
          </cell>
          <cell r="D1220" t="str">
            <v>Návrh individuálneho riešenia digitalizácie so zameraním na kybernetickú bezpečnosť pre serverovú a sieťovú infraštruktúru.</v>
          </cell>
          <cell r="E1220">
            <v>45163</v>
          </cell>
          <cell r="F1220">
            <v>45163.48337962963</v>
          </cell>
          <cell r="G1220" t="str">
            <v>-</v>
          </cell>
          <cell r="H1220" t="str">
            <v>Bc. Monika Šiffelová</v>
          </cell>
          <cell r="I1220" t="str">
            <v>Námestie SNP</v>
          </cell>
          <cell r="J1220" t="str">
            <v>482/23</v>
          </cell>
          <cell r="K1220" t="str">
            <v>Bratislava - mestská časť Staré Mesto</v>
          </cell>
          <cell r="L1220">
            <v>81101</v>
          </cell>
          <cell r="M1220" t="str">
            <v>SR</v>
          </cell>
          <cell r="N1220" t="str">
            <v>Námestie SNP 482/23, 81101 Bratislava - mestská časť Staré Mesto</v>
          </cell>
          <cell r="O1220" t="str">
            <v>Bratislava I</v>
          </cell>
          <cell r="P1220" t="str">
            <v>Bratislavský kraj</v>
          </cell>
          <cell r="Q1220" t="str">
            <v>FO</v>
          </cell>
        </row>
        <row r="1221">
          <cell r="C1221" t="str">
            <v>09I02-03-V04-01258</v>
          </cell>
          <cell r="D1221" t="str">
            <v>Zásadná inovácia digitalizáciou vo firme BIOMIN, a.s. - prechod na automatizované systémy manažmentu farmaceutickej výroby</v>
          </cell>
          <cell r="E1221">
            <v>45163</v>
          </cell>
          <cell r="F1221">
            <v>45163.509247685186</v>
          </cell>
          <cell r="G1221">
            <v>45163.509247685186</v>
          </cell>
          <cell r="H1221" t="str">
            <v>BIOMIN, a.s.</v>
          </cell>
          <cell r="I1221" t="str">
            <v>Potočná</v>
          </cell>
          <cell r="J1221">
            <v>1</v>
          </cell>
          <cell r="K1221" t="str">
            <v>Cífer</v>
          </cell>
          <cell r="L1221">
            <v>91943</v>
          </cell>
          <cell r="M1221" t="str">
            <v>SR</v>
          </cell>
          <cell r="N1221" t="str">
            <v>Potočná 1, 91943 Cífer</v>
          </cell>
          <cell r="O1221" t="str">
            <v>Trnava</v>
          </cell>
          <cell r="P1221" t="str">
            <v>Trnavský kraj</v>
          </cell>
          <cell r="Q1221">
            <v>681725</v>
          </cell>
        </row>
        <row r="1222">
          <cell r="C1222" t="str">
            <v>09I02-03-V04-01259</v>
          </cell>
          <cell r="D1222" t="str">
            <v>Návrh kyberbezpečnostných vylepšení pre spoločnosť COSMED SPOL. S.R.O. (ďalej Cosmed) v oblasti sekuritizácie endpointov (pracovných staníc) a firemnej infraštruktúry.</v>
          </cell>
          <cell r="E1222">
            <v>45163</v>
          </cell>
          <cell r="F1222">
            <v>45163.569733796299</v>
          </cell>
          <cell r="G1222">
            <v>45163.569733796299</v>
          </cell>
          <cell r="H1222" t="str">
            <v>CosMed spol. s.r.o.</v>
          </cell>
          <cell r="I1222" t="str">
            <v>Gessayova</v>
          </cell>
          <cell r="J1222" t="str">
            <v>2500/37</v>
          </cell>
          <cell r="K1222" t="str">
            <v>Bratislava - mestská časť Petržalka</v>
          </cell>
          <cell r="L1222">
            <v>85103</v>
          </cell>
          <cell r="M1222" t="str">
            <v>SR</v>
          </cell>
          <cell r="N1222" t="str">
            <v>Gessayova 2500/37, 85103 Bratislava - mestská časť Petržalka</v>
          </cell>
          <cell r="O1222" t="str">
            <v>Bratislava V</v>
          </cell>
          <cell r="P1222" t="str">
            <v>Bratislavský kraj</v>
          </cell>
          <cell r="Q1222" t="str">
            <v>35905026</v>
          </cell>
        </row>
        <row r="1223">
          <cell r="C1223" t="str">
            <v>09I02-03-V04-01260</v>
          </cell>
          <cell r="D1223" t="str">
            <v>Návrh funkčnej špecifikácie na použitie automatizovaných technológií prostredníctvom výrobného informačného systému na zlepšenie a optimalizáciu rôznych fáz výrobného procesu liekov ako aj riadenie životného cyklu výrobných zákaziek.</v>
          </cell>
          <cell r="E1223">
            <v>45163</v>
          </cell>
          <cell r="F1223">
            <v>45163.573912037034</v>
          </cell>
          <cell r="G1223">
            <v>45163.573912037034</v>
          </cell>
          <cell r="H1223" t="str">
            <v>Saneca Pharmaceuticals a. s.</v>
          </cell>
          <cell r="I1223" t="str">
            <v>Nitrianska</v>
          </cell>
          <cell r="J1223">
            <v>100</v>
          </cell>
          <cell r="K1223" t="str">
            <v>Hlohovec</v>
          </cell>
          <cell r="L1223">
            <v>92027</v>
          </cell>
          <cell r="M1223" t="str">
            <v>SR</v>
          </cell>
          <cell r="N1223" t="str">
            <v>Nitrianska 100, 92027 Hlohovec</v>
          </cell>
          <cell r="O1223" t="str">
            <v>Hlohovec</v>
          </cell>
          <cell r="P1223" t="str">
            <v>Trnavský kraj</v>
          </cell>
          <cell r="Q1223" t="str">
            <v>46833323</v>
          </cell>
        </row>
        <row r="1224">
          <cell r="C1224" t="str">
            <v>09I02-03-V04-01256</v>
          </cell>
          <cell r="D1224" t="str">
            <v>Využitie senzorových a satelitných dát na farme</v>
          </cell>
          <cell r="E1224">
            <v>45163</v>
          </cell>
          <cell r="F1224">
            <v>45163.423541666663</v>
          </cell>
          <cell r="G1224" t="str">
            <v>-</v>
          </cell>
          <cell r="H1224" t="str">
            <v>Jaroslav Matlo ml.</v>
          </cell>
          <cell r="I1224" t="str">
            <v>kopernica</v>
          </cell>
          <cell r="J1224">
            <v>113</v>
          </cell>
          <cell r="K1224" t="str">
            <v>Kopernica</v>
          </cell>
          <cell r="L1224">
            <v>96701</v>
          </cell>
          <cell r="M1224" t="str">
            <v>SR</v>
          </cell>
          <cell r="N1224" t="str">
            <v>kopernica 113, 96701 Kopernica</v>
          </cell>
          <cell r="O1224" t="str">
            <v>Žiar nad Hronom</v>
          </cell>
          <cell r="P1224" t="str">
            <v>Banskobystrický kraj</v>
          </cell>
          <cell r="Q1224" t="str">
            <v>41875389</v>
          </cell>
        </row>
        <row r="1225">
          <cell r="C1225" t="str">
            <v>09I02-03-V04-01261</v>
          </cell>
          <cell r="D1225" t="str">
            <v>Využitie telových senzorov IoT v chove zvierat</v>
          </cell>
          <cell r="E1225">
            <v>45163</v>
          </cell>
          <cell r="F1225">
            <v>45163.59302083333</v>
          </cell>
          <cell r="G1225" t="str">
            <v>-</v>
          </cell>
          <cell r="H1225" t="str">
            <v>Jaroslav Matlo</v>
          </cell>
          <cell r="I1225" t="str">
            <v>kopernica</v>
          </cell>
          <cell r="J1225">
            <v>113</v>
          </cell>
          <cell r="K1225" t="str">
            <v>Kopernica</v>
          </cell>
          <cell r="L1225">
            <v>96701</v>
          </cell>
          <cell r="M1225" t="str">
            <v>SR</v>
          </cell>
          <cell r="N1225" t="str">
            <v>kopernica 113, 96701 Kopernica</v>
          </cell>
          <cell r="O1225" t="str">
            <v>Žiar nad Hronom</v>
          </cell>
          <cell r="P1225" t="str">
            <v>Banskobystrický kraj</v>
          </cell>
          <cell r="Q1225">
            <v>40393259</v>
          </cell>
        </row>
        <row r="1226">
          <cell r="C1226" t="str">
            <v>09I02-03-V04-01262</v>
          </cell>
          <cell r="D1226" t="str">
            <v>Analýza a návrh riešenia kybernetickej bezpečnosti, digitalizácie podniku v COOP Jednota Prievidza, spotrebné družstvo</v>
          </cell>
          <cell r="E1226">
            <v>45163</v>
          </cell>
          <cell r="F1226">
            <v>45163.607187499998</v>
          </cell>
          <cell r="G1226">
            <v>45163.607187499998</v>
          </cell>
          <cell r="H1226" t="str">
            <v>COOP Jednota Prievidza, spotrebné družstvo</v>
          </cell>
          <cell r="I1226" t="str">
            <v>A. Hlinku</v>
          </cell>
          <cell r="J1226" t="str">
            <v>437/1</v>
          </cell>
          <cell r="K1226" t="str">
            <v>Prievidza</v>
          </cell>
          <cell r="L1226">
            <v>97168</v>
          </cell>
          <cell r="M1226" t="str">
            <v>SR</v>
          </cell>
          <cell r="N1226" t="str">
            <v>A. Hlinku 437/1, 97168 Prievidza</v>
          </cell>
          <cell r="O1226" t="str">
            <v>Prievidza</v>
          </cell>
          <cell r="P1226" t="str">
            <v>Trenčiansky kraj</v>
          </cell>
          <cell r="Q1226" t="str">
            <v>00169005</v>
          </cell>
        </row>
        <row r="1227">
          <cell r="C1227" t="str">
            <v>09I02-03-V04-01263</v>
          </cell>
          <cell r="D1227" t="str">
            <v>Analýza automatizácie, digitálnych procesov a optimalizácie interných procesov.</v>
          </cell>
          <cell r="E1227">
            <v>45163</v>
          </cell>
          <cell r="F1227">
            <v>45163.607372685183</v>
          </cell>
          <cell r="G1227">
            <v>45163.607372685183</v>
          </cell>
          <cell r="H1227" t="str">
            <v>printio, s.r.o.</v>
          </cell>
          <cell r="I1227" t="str">
            <v>Kragujevská</v>
          </cell>
          <cell r="J1227">
            <v>1</v>
          </cell>
          <cell r="K1227" t="str">
            <v>Žilina</v>
          </cell>
          <cell r="L1227">
            <v>1001</v>
          </cell>
          <cell r="M1227" t="str">
            <v>SR</v>
          </cell>
          <cell r="N1227" t="str">
            <v>Kragujevská 1, 01001 Žilina</v>
          </cell>
          <cell r="O1227" t="str">
            <v>Žilina</v>
          </cell>
          <cell r="P1227" t="str">
            <v>Žilinský kraj</v>
          </cell>
          <cell r="Q1227" t="str">
            <v>36718114</v>
          </cell>
        </row>
        <row r="1228">
          <cell r="C1228" t="str">
            <v>09I02-03-V04-01264</v>
          </cell>
          <cell r="D1228" t="str">
            <v>Príprava komplexnej digitalizácie</v>
          </cell>
          <cell r="E1228">
            <v>45163</v>
          </cell>
          <cell r="F1228">
            <v>45163.612766203703</v>
          </cell>
          <cell r="G1228">
            <v>45168.612766203703</v>
          </cell>
          <cell r="H1228" t="str">
            <v>Marta Zachar - Simba</v>
          </cell>
          <cell r="I1228" t="str">
            <v>Žlkovce</v>
          </cell>
          <cell r="J1228">
            <v>223</v>
          </cell>
          <cell r="K1228" t="str">
            <v>Žlkovce</v>
          </cell>
          <cell r="L1228">
            <v>92042</v>
          </cell>
          <cell r="M1228" t="str">
            <v>SR</v>
          </cell>
          <cell r="N1228" t="str">
            <v>Žlkovce 223, 92042 Žlkovce</v>
          </cell>
          <cell r="O1228" t="str">
            <v>Hlohovec</v>
          </cell>
          <cell r="P1228" t="str">
            <v>Trnavský kraj</v>
          </cell>
          <cell r="Q1228" t="str">
            <v>34593187</v>
          </cell>
        </row>
        <row r="1229">
          <cell r="C1229" t="str">
            <v>09I02-03-V04-01265</v>
          </cell>
          <cell r="D1229" t="str">
            <v>Analýza a návrh riešenia webovej aplikácie pre sledovanie vývoja cien v e-commerce</v>
          </cell>
          <cell r="E1229">
            <v>45163</v>
          </cell>
          <cell r="F1229">
            <v>45163.613275462965</v>
          </cell>
          <cell r="G1229">
            <v>45163.613275462965</v>
          </cell>
          <cell r="H1229" t="str">
            <v>SOLVERE s.r.o.</v>
          </cell>
          <cell r="I1229" t="str">
            <v>Bzovícka</v>
          </cell>
          <cell r="J1229" t="str">
            <v>3175/20</v>
          </cell>
          <cell r="K1229" t="str">
            <v>Bratislava - mestská časť Petržalka</v>
          </cell>
          <cell r="L1229">
            <v>85107</v>
          </cell>
          <cell r="M1229" t="str">
            <v>SR</v>
          </cell>
          <cell r="N1229" t="str">
            <v>Bzovícka 3175/20, 85107 Bratislava - mestská časť Petržalka</v>
          </cell>
          <cell r="O1229" t="str">
            <v>Bratislava V</v>
          </cell>
          <cell r="P1229" t="str">
            <v>Bratislavský kraj</v>
          </cell>
          <cell r="Q1229">
            <v>35888971</v>
          </cell>
        </row>
        <row r="1230">
          <cell r="C1230" t="str">
            <v>09I02-03-V04-01266</v>
          </cell>
          <cell r="D1230" t="str">
            <v>Analýza potenciálu zlepšení a inovácií v hlavnom firemnom procese Výroba tkanín využitím moderných IT technológií pre automatizáciu, digitalizáciu a optimalizáciu procesov</v>
          </cell>
          <cell r="E1230">
            <v>45163</v>
          </cell>
          <cell r="F1230">
            <v>45163.627268518518</v>
          </cell>
          <cell r="G1230">
            <v>45163.627268518518</v>
          </cell>
          <cell r="H1230" t="str">
            <v>DIPEX spol. s r. o.</v>
          </cell>
          <cell r="I1230" t="str">
            <v>Niklová ul.</v>
          </cell>
          <cell r="J1230" t="str">
            <v>2178/1</v>
          </cell>
          <cell r="K1230" t="str">
            <v>Sereď</v>
          </cell>
          <cell r="L1230">
            <v>92601</v>
          </cell>
          <cell r="M1230" t="str">
            <v>SR</v>
          </cell>
          <cell r="N1230" t="str">
            <v>Niklová ul. 2178/1, 92601 Sereď</v>
          </cell>
          <cell r="O1230" t="str">
            <v>Galanta</v>
          </cell>
          <cell r="P1230" t="str">
            <v>Trnavský kraj</v>
          </cell>
          <cell r="Q1230">
            <v>31105513</v>
          </cell>
        </row>
        <row r="1231">
          <cell r="C1231" t="str">
            <v>09I02-03-V04-01267</v>
          </cell>
          <cell r="D1231" t="str">
            <v>Digitalizácia prezentácie, objednávacieho systému a predajných kanálov spoločnosti Monika Krotáková - ASAN Hotel pre psov - analýza a plán implementácie s komplexnými odbornými výstupmi</v>
          </cell>
          <cell r="E1231">
            <v>45163</v>
          </cell>
          <cell r="F1231">
            <v>45163.680706018517</v>
          </cell>
          <cell r="G1231" t="str">
            <v>-</v>
          </cell>
          <cell r="H1231" t="str">
            <v>Monika Krotáková - ASAN Hotel pre psov</v>
          </cell>
          <cell r="I1231" t="str">
            <v>SNP</v>
          </cell>
          <cell r="J1231" t="str">
            <v>455/196</v>
          </cell>
          <cell r="K1231" t="str">
            <v>Šuňava</v>
          </cell>
          <cell r="L1231">
            <v>5939</v>
          </cell>
          <cell r="M1231" t="str">
            <v>SR</v>
          </cell>
          <cell r="N1231" t="str">
            <v>SNP 455/196, 05939 Šuňava</v>
          </cell>
          <cell r="O1231" t="str">
            <v>Poprad</v>
          </cell>
          <cell r="P1231" t="str">
            <v>Prešovský kraj</v>
          </cell>
          <cell r="Q1231" t="str">
            <v>43398502</v>
          </cell>
        </row>
        <row r="1232">
          <cell r="C1232" t="str">
            <v>09I02-03-V04-01268</v>
          </cell>
          <cell r="D1232" t="str">
            <v>NetDigiRFBenchmark 2.0 - štúdia a analýza digitalizácie procesu zberu a hodnotenia dát pokrytia a kvality signálu v mobilných sieťach</v>
          </cell>
          <cell r="E1232">
            <v>45163</v>
          </cell>
          <cell r="F1232">
            <v>45163.818055555559</v>
          </cell>
          <cell r="G1232">
            <v>45163.818055555559</v>
          </cell>
          <cell r="H1232" t="str">
            <v>Rival Group s. r. o.</v>
          </cell>
          <cell r="I1232" t="str">
            <v>Konventná</v>
          </cell>
          <cell r="J1232">
            <v>7</v>
          </cell>
          <cell r="K1232" t="str">
            <v>Bratislava - mestská časť Staré Mesto</v>
          </cell>
          <cell r="L1232">
            <v>81108</v>
          </cell>
          <cell r="M1232" t="str">
            <v>SR</v>
          </cell>
          <cell r="N1232" t="str">
            <v>Konventná 7, 81108 Bratislava - mestská časť Staré Mesto</v>
          </cell>
          <cell r="O1232" t="str">
            <v>Bratislava I</v>
          </cell>
          <cell r="P1232" t="str">
            <v>Bratislavský kraj</v>
          </cell>
          <cell r="Q1232">
            <v>46915397</v>
          </cell>
        </row>
        <row r="1233">
          <cell r="C1233" t="str">
            <v>09I02-03-V04-01269</v>
          </cell>
          <cell r="D1233" t="str">
            <v>Návrh individualizovaného riešenia na redizajn webovej aplikácie s cieľom zlepšenia aplikácie a jej konkurencieschopnosti</v>
          </cell>
          <cell r="E1233">
            <v>45164</v>
          </cell>
          <cell r="F1233">
            <v>45164.311111111114</v>
          </cell>
          <cell r="G1233">
            <v>45166.311111111114</v>
          </cell>
          <cell r="H1233" t="str">
            <v>MATATE s. r. o.</v>
          </cell>
          <cell r="I1233" t="str">
            <v>Doležalova</v>
          </cell>
          <cell r="J1233" t="str">
            <v>3424/15C</v>
          </cell>
          <cell r="K1233" t="str">
            <v>Bratislava - mestská časť Ružinov</v>
          </cell>
          <cell r="L1233">
            <v>82104</v>
          </cell>
          <cell r="M1233" t="str">
            <v>SR</v>
          </cell>
          <cell r="N1233" t="str">
            <v>Doležalova 3424/15C, 82104 Bratislava - mestská časť Ružinov</v>
          </cell>
          <cell r="O1233" t="str">
            <v>Bratislava II</v>
          </cell>
          <cell r="P1233" t="str">
            <v>Bratislavský kraj</v>
          </cell>
          <cell r="Q1233" t="str">
            <v>52877558</v>
          </cell>
        </row>
        <row r="1234">
          <cell r="C1234" t="str">
            <v>09I02-03-V04-01270</v>
          </cell>
          <cell r="D1234" t="str">
            <v>Digitalizácia gastro-prevádzky</v>
          </cell>
          <cell r="E1234">
            <v>45164</v>
          </cell>
          <cell r="F1234">
            <v>45164.579039351855</v>
          </cell>
          <cell r="G1234" t="str">
            <v>-</v>
          </cell>
          <cell r="H1234" t="str">
            <v>Yes Man, s. r. o.</v>
          </cell>
          <cell r="I1234" t="str">
            <v>Pod hájom</v>
          </cell>
          <cell r="J1234" t="str">
            <v>1085/104</v>
          </cell>
          <cell r="K1234" t="str">
            <v>Dubnica nad Váhom</v>
          </cell>
          <cell r="L1234">
            <v>1841</v>
          </cell>
          <cell r="M1234" t="str">
            <v>SR</v>
          </cell>
          <cell r="N1234" t="str">
            <v>Pod hájom 1085/104, 01841 Dubnica nad Váhom</v>
          </cell>
          <cell r="O1234" t="str">
            <v>Ilava</v>
          </cell>
          <cell r="P1234" t="str">
            <v>Trenčiansky kraj</v>
          </cell>
          <cell r="Q1234">
            <v>51489066</v>
          </cell>
        </row>
        <row r="1235">
          <cell r="C1235" t="str">
            <v>09I02-03-V04-01271</v>
          </cell>
          <cell r="D1235" t="str">
            <v>Automatizácia a digitalizácia procesov v oblasti tlačiarenských služieb</v>
          </cell>
          <cell r="E1235">
            <v>45165</v>
          </cell>
          <cell r="F1235">
            <v>45165.05332175926</v>
          </cell>
          <cell r="G1235" t="str">
            <v>-</v>
          </cell>
          <cell r="H1235" t="str">
            <v>Spoločnosť REWELL, spol. s r.o.</v>
          </cell>
          <cell r="I1235" t="str">
            <v>Jozefa Cígera Hronského</v>
          </cell>
          <cell r="J1235" t="str">
            <v>1635/12</v>
          </cell>
          <cell r="K1235" t="str">
            <v>Bratislava - mestská časť Nové Mesto</v>
          </cell>
          <cell r="L1235">
            <v>83102</v>
          </cell>
          <cell r="M1235" t="str">
            <v>SR</v>
          </cell>
          <cell r="N1235" t="str">
            <v>Jozefa Cígera Hronského 1635/12, 83102 Bratislava - mestská časť Nové Mesto</v>
          </cell>
          <cell r="O1235" t="str">
            <v>Bratislava III</v>
          </cell>
          <cell r="P1235" t="str">
            <v>Bratislavský kraj</v>
          </cell>
          <cell r="Q1235" t="str">
            <v>35770210</v>
          </cell>
        </row>
        <row r="1236">
          <cell r="C1236" t="str">
            <v>09I02-03-V04-01272</v>
          </cell>
          <cell r="D1236" t="str">
            <v>Efektívnejšie riadenie a digitalizácia procesov o106, spol. s.r.o.</v>
          </cell>
          <cell r="E1236">
            <v>45165</v>
          </cell>
          <cell r="F1236">
            <v>45165.446435185186</v>
          </cell>
          <cell r="G1236">
            <v>45165.446435185186</v>
          </cell>
          <cell r="H1236" t="str">
            <v>o106, spol. s r. o.</v>
          </cell>
          <cell r="I1236" t="str">
            <v>Hviezdoslavova</v>
          </cell>
          <cell r="J1236">
            <v>18</v>
          </cell>
          <cell r="K1236" t="str">
            <v>Banská Bystrica</v>
          </cell>
          <cell r="L1236">
            <v>97401</v>
          </cell>
          <cell r="M1236" t="str">
            <v>SR</v>
          </cell>
          <cell r="N1236" t="str">
            <v>Hviezdoslavova 18, 97401 Banská Bystrica</v>
          </cell>
          <cell r="O1236" t="str">
            <v>Banská Bystrica</v>
          </cell>
          <cell r="P1236" t="str">
            <v>Banskobystrický kraj</v>
          </cell>
          <cell r="Q1236" t="str">
            <v>36433896</v>
          </cell>
        </row>
        <row r="1237">
          <cell r="C1237" t="str">
            <v>09I02-03-V04-01273</v>
          </cell>
          <cell r="D1237" t="str">
            <v>Analýza online predaja digitálnych diel s využitím technológie NFT</v>
          </cell>
          <cell r="E1237">
            <v>45165</v>
          </cell>
          <cell r="F1237">
            <v>45165.56763888889</v>
          </cell>
          <cell r="G1237">
            <v>45165.56763888889</v>
          </cell>
          <cell r="H1237" t="str">
            <v>wasabi.one k. s.</v>
          </cell>
          <cell r="I1237" t="str">
            <v>Pri smaltovni</v>
          </cell>
          <cell r="J1237" t="str">
            <v>3603/4</v>
          </cell>
          <cell r="K1237" t="str">
            <v>Bratislava - mestská časť Petržalka</v>
          </cell>
          <cell r="L1237">
            <v>85101</v>
          </cell>
          <cell r="M1237" t="str">
            <v>SR</v>
          </cell>
          <cell r="N1237" t="str">
            <v>Pri smaltovni 3603/4, 85101 Bratislava - mestská časť Petržalka</v>
          </cell>
          <cell r="O1237" t="str">
            <v>Bratislava V</v>
          </cell>
          <cell r="P1237" t="str">
            <v>Bratislavský kraj</v>
          </cell>
          <cell r="Q1237" t="str">
            <v>43913016</v>
          </cell>
        </row>
        <row r="1238">
          <cell r="C1238" t="str">
            <v>09I02-03-V04-01274</v>
          </cell>
          <cell r="D1238" t="str">
            <v>Využitie senzorových a satelitných dát na farme</v>
          </cell>
          <cell r="E1238">
            <v>45165</v>
          </cell>
          <cell r="F1238">
            <v>45165.751886574071</v>
          </cell>
          <cell r="G1238" t="str">
            <v>-</v>
          </cell>
          <cell r="H1238" t="str">
            <v>Jednotné roľnícke družstvo Čachtice</v>
          </cell>
          <cell r="I1238" t="str">
            <v>Komárno</v>
          </cell>
          <cell r="J1238">
            <v>1025</v>
          </cell>
          <cell r="K1238" t="str">
            <v>Čachtice</v>
          </cell>
          <cell r="L1238">
            <v>91621</v>
          </cell>
          <cell r="M1238" t="str">
            <v>SR</v>
          </cell>
          <cell r="N1238" t="str">
            <v>Komárno 1025, 91621 Čachtice</v>
          </cell>
          <cell r="O1238" t="str">
            <v>Nové Mesto nad Váhom</v>
          </cell>
          <cell r="P1238" t="str">
            <v>Trenčiansky kraj</v>
          </cell>
          <cell r="Q1238">
            <v>52105873</v>
          </cell>
        </row>
        <row r="1239">
          <cell r="C1239" t="str">
            <v>09I02-03-V04-01275</v>
          </cell>
          <cell r="D1239" t="str">
            <v>Využitie senzorových a satelitných dát na farme</v>
          </cell>
          <cell r="E1239">
            <v>45165</v>
          </cell>
          <cell r="F1239">
            <v>45165.759074074071</v>
          </cell>
          <cell r="G1239" t="str">
            <v>-</v>
          </cell>
          <cell r="H1239" t="str">
            <v>Ondrej Sučanský - Samostatne hospodáriaci roľník</v>
          </cell>
          <cell r="I1239" t="str">
            <v>Komárno</v>
          </cell>
          <cell r="J1239" t="str">
            <v>1025/12</v>
          </cell>
          <cell r="K1239" t="str">
            <v>Čachtice</v>
          </cell>
          <cell r="L1239">
            <v>91621</v>
          </cell>
          <cell r="M1239" t="str">
            <v>SR</v>
          </cell>
          <cell r="N1239" t="str">
            <v>Komárno 1025/12, 91621 Čachtice</v>
          </cell>
          <cell r="O1239" t="str">
            <v>Nové Mesto nad Váhom</v>
          </cell>
          <cell r="P1239" t="str">
            <v>Trenčiansky kraj</v>
          </cell>
          <cell r="Q1239">
            <v>50028154</v>
          </cell>
        </row>
        <row r="1240">
          <cell r="C1240" t="str">
            <v>09I02-03-V04-01276</v>
          </cell>
          <cell r="D1240" t="str">
            <v>Analýza zhodnotenia prínosov pre modernizáciu podnikového informačného systému DECODOM</v>
          </cell>
          <cell r="E1240">
            <v>45165</v>
          </cell>
          <cell r="F1240">
            <v>45165.770833333336</v>
          </cell>
          <cell r="G1240" t="str">
            <v>-</v>
          </cell>
          <cell r="H1240" t="str">
            <v>DECODOM, spol. s r.o.</v>
          </cell>
          <cell r="I1240" t="str">
            <v>Pilská</v>
          </cell>
          <cell r="J1240">
            <v>7</v>
          </cell>
          <cell r="K1240" t="str">
            <v>Topoľčany</v>
          </cell>
          <cell r="L1240">
            <v>95513</v>
          </cell>
          <cell r="M1240" t="str">
            <v>SR</v>
          </cell>
          <cell r="N1240" t="str">
            <v>Pilská 7, 95513 Topoľčany</v>
          </cell>
          <cell r="O1240" t="str">
            <v>Topoľčany</v>
          </cell>
          <cell r="P1240" t="str">
            <v>Nitriansky kraj</v>
          </cell>
          <cell r="Q1240">
            <v>36305073</v>
          </cell>
        </row>
        <row r="1241">
          <cell r="C1241" t="str">
            <v>09I02-03-V04-01277</v>
          </cell>
          <cell r="D1241" t="str">
            <v>Analýza využitia CLOUD technológie pre informačný systém DECODOM</v>
          </cell>
          <cell r="E1241">
            <v>45165</v>
          </cell>
          <cell r="F1241">
            <v>45165.777569444443</v>
          </cell>
          <cell r="G1241" t="str">
            <v>-</v>
          </cell>
          <cell r="H1241" t="str">
            <v>DECODOM, spol. s r.o.</v>
          </cell>
          <cell r="I1241" t="str">
            <v>Pilská</v>
          </cell>
          <cell r="J1241">
            <v>7</v>
          </cell>
          <cell r="K1241" t="str">
            <v>Topoľčany</v>
          </cell>
          <cell r="L1241">
            <v>95513</v>
          </cell>
          <cell r="M1241" t="str">
            <v>SR</v>
          </cell>
          <cell r="N1241" t="str">
            <v>Pilská 7, 95513 Topoľčany</v>
          </cell>
          <cell r="O1241" t="str">
            <v>Topoľčany</v>
          </cell>
          <cell r="P1241" t="str">
            <v>Nitriansky kraj</v>
          </cell>
          <cell r="Q1241" t="str">
            <v>36305073</v>
          </cell>
        </row>
        <row r="1242">
          <cell r="C1242" t="str">
            <v>09I02-03-V04-01278</v>
          </cell>
          <cell r="D1242" t="str">
            <v>Monly - prepojenie tradičných a alternatívnych financií</v>
          </cell>
          <cell r="E1242">
            <v>45165</v>
          </cell>
          <cell r="F1242">
            <v>45165.840497685182</v>
          </cell>
          <cell r="G1242">
            <v>45168.840497685182</v>
          </cell>
          <cell r="H1242" t="str">
            <v>Monly j. s. a.</v>
          </cell>
          <cell r="I1242" t="str">
            <v>Ota Holúska</v>
          </cell>
          <cell r="J1242" t="str">
            <v>3B</v>
          </cell>
          <cell r="K1242" t="str">
            <v>Bratislava - mestská časť Záhorská Bystrica</v>
          </cell>
          <cell r="L1242">
            <v>84106</v>
          </cell>
          <cell r="M1242" t="str">
            <v>SR</v>
          </cell>
          <cell r="N1242" t="str">
            <v>Ota Holúska 3B, 84106 Bratislava - mestská časť Záhorská Bystrica</v>
          </cell>
          <cell r="O1242" t="str">
            <v>Bratislava IV</v>
          </cell>
          <cell r="P1242" t="str">
            <v>Bratislavský kraj</v>
          </cell>
          <cell r="Q1242" t="str">
            <v>52026612</v>
          </cell>
        </row>
        <row r="1243">
          <cell r="C1243" t="str">
            <v>09I02-03-V04-01279</v>
          </cell>
          <cell r="D1243" t="str">
            <v>Štúdia na zavádzanie digitálnych procesov v spoločnosti Project PRO, spol. s r. o.</v>
          </cell>
          <cell r="E1243">
            <v>45166</v>
          </cell>
          <cell r="F1243">
            <v>45166.474108796298</v>
          </cell>
          <cell r="G1243">
            <v>45166.474108796298</v>
          </cell>
          <cell r="H1243" t="str">
            <v>Project PRO, spol. s r.o.</v>
          </cell>
          <cell r="I1243" t="str">
            <v>Klincová</v>
          </cell>
          <cell r="J1243">
            <v>37</v>
          </cell>
          <cell r="K1243" t="str">
            <v>Bratislava - mestská časť Ružinov</v>
          </cell>
          <cell r="L1243">
            <v>82108</v>
          </cell>
          <cell r="M1243" t="str">
            <v>SR</v>
          </cell>
          <cell r="N1243" t="str">
            <v>Klincová 37, 82108 Bratislava - mestská časť Ružinov</v>
          </cell>
          <cell r="O1243" t="str">
            <v>Bratislava I</v>
          </cell>
          <cell r="P1243" t="str">
            <v>Bratislavský kraj</v>
          </cell>
          <cell r="Q1243" t="str">
            <v>36043664</v>
          </cell>
        </row>
        <row r="1244">
          <cell r="C1244" t="str">
            <v>09I02-03-V04-01280</v>
          </cell>
          <cell r="D1244" t="str">
            <v>Analýza možnosť technického riešenia digitalizácie procesov psoločnosti zaoberajúcej sa zastupovaním športovcov</v>
          </cell>
          <cell r="E1244">
            <v>45166</v>
          </cell>
          <cell r="F1244">
            <v>45166.583333333336</v>
          </cell>
          <cell r="G1244">
            <v>45166.583333333336</v>
          </cell>
          <cell r="H1244" t="str">
            <v>AMG Group s. r. o.</v>
          </cell>
          <cell r="I1244" t="str">
            <v>Bodona</v>
          </cell>
          <cell r="J1244" t="str">
            <v>744/53</v>
          </cell>
          <cell r="K1244" t="str">
            <v>Piešťany</v>
          </cell>
          <cell r="L1244">
            <v>92101</v>
          </cell>
          <cell r="M1244" t="str">
            <v>SR</v>
          </cell>
          <cell r="N1244" t="str">
            <v>Bodona 744/53, 92101 Piešťany</v>
          </cell>
          <cell r="O1244" t="str">
            <v>Piešťany</v>
          </cell>
          <cell r="P1244" t="str">
            <v>Trnavský kraj</v>
          </cell>
          <cell r="Q1244">
            <v>53353056</v>
          </cell>
        </row>
        <row r="1245">
          <cell r="C1245" t="str">
            <v>09I02-03-V04-01281</v>
          </cell>
          <cell r="D1245" t="str">
            <v>Zefektívnenie digitálnej komunikácie spoločnosti Bimeco, s.r.o. prostredníctvom optimalizácie webovej stránky a testovania UX a UI dizajnu s využitím neuromarketingu</v>
          </cell>
          <cell r="E1245">
            <v>45166</v>
          </cell>
          <cell r="F1245">
            <v>45166.575810185182</v>
          </cell>
          <cell r="G1245" t="str">
            <v>-</v>
          </cell>
          <cell r="H1245" t="str">
            <v>Bimeco, s.r.o.</v>
          </cell>
          <cell r="I1245" t="str">
            <v>Štefánikova</v>
          </cell>
          <cell r="J1245">
            <v>7</v>
          </cell>
          <cell r="K1245" t="str">
            <v>Nitra</v>
          </cell>
          <cell r="L1245">
            <v>94901</v>
          </cell>
          <cell r="M1245" t="str">
            <v>SR</v>
          </cell>
          <cell r="N1245" t="str">
            <v>Štefánikova 7, 94901 Nitra</v>
          </cell>
          <cell r="O1245" t="str">
            <v>Nitra</v>
          </cell>
          <cell r="P1245" t="str">
            <v>Nitriansky kraj</v>
          </cell>
          <cell r="Q1245" t="str">
            <v>53059662</v>
          </cell>
        </row>
        <row r="1246">
          <cell r="C1246" t="str">
            <v>09I02-03-V04-01282</v>
          </cell>
          <cell r="D1246" t="str">
            <v>Digitalizácia vzdelávania v oblasti energetickej efektívnosti</v>
          </cell>
          <cell r="E1246">
            <v>45166</v>
          </cell>
          <cell r="F1246">
            <v>45166.59883101852</v>
          </cell>
          <cell r="G1246">
            <v>45166.59883101852</v>
          </cell>
          <cell r="H1246" t="str">
            <v>KOOR, s.r.o.</v>
          </cell>
          <cell r="I1246" t="str">
            <v>Mlynské nivy</v>
          </cell>
          <cell r="J1246">
            <v>56</v>
          </cell>
          <cell r="K1246" t="str">
            <v>Bratislava - mestská časť Ružinov</v>
          </cell>
          <cell r="L1246">
            <v>82105</v>
          </cell>
          <cell r="M1246" t="str">
            <v>SR</v>
          </cell>
          <cell r="N1246" t="str">
            <v>Mlynské nivy 56, 82105 Bratislava - mestská časť Ružinov</v>
          </cell>
          <cell r="O1246" t="str">
            <v>Bratislava II</v>
          </cell>
          <cell r="P1246" t="str">
            <v>Bratislavský kraj</v>
          </cell>
          <cell r="Q1246" t="str">
            <v>45628246</v>
          </cell>
        </row>
        <row r="1247">
          <cell r="C1247" t="str">
            <v>09I02-03-V04-01283</v>
          </cell>
          <cell r="D1247" t="str">
            <v>Digitalizácia administratívy vo firme</v>
          </cell>
          <cell r="E1247">
            <v>45166</v>
          </cell>
          <cell r="F1247">
            <v>45166.60832175926</v>
          </cell>
          <cell r="G1247">
            <v>45166.60832175926</v>
          </cell>
          <cell r="H1247" t="str">
            <v>SA TRADE s.r.o.</v>
          </cell>
          <cell r="I1247" t="str">
            <v>V. Šrobára</v>
          </cell>
          <cell r="J1247" t="str">
            <v>571/10</v>
          </cell>
          <cell r="K1247" t="str">
            <v>Šaľa</v>
          </cell>
          <cell r="L1247">
            <v>92701</v>
          </cell>
          <cell r="M1247" t="str">
            <v>SR</v>
          </cell>
          <cell r="N1247" t="str">
            <v>V. Šrobára 571/10, 92701 Šaľa</v>
          </cell>
          <cell r="O1247" t="str">
            <v>Šaľa</v>
          </cell>
          <cell r="P1247" t="str">
            <v>Nitriansky kraj</v>
          </cell>
          <cell r="Q1247">
            <v>36787710</v>
          </cell>
        </row>
        <row r="1248">
          <cell r="C1248" t="str">
            <v>09I02-03-V04-01284</v>
          </cell>
          <cell r="D1248" t="str">
            <v>Návrh na posilnenie kyberbezpečnosti pre Ján Hluchý : Perimetrická ochrana vnútornej siete, dokumentácia a komunikácia.</v>
          </cell>
          <cell r="E1248">
            <v>45166</v>
          </cell>
          <cell r="F1248">
            <v>45166.632534722223</v>
          </cell>
          <cell r="G1248">
            <v>45166.632534722223</v>
          </cell>
          <cell r="H1248" t="str">
            <v>Ján Hluchý</v>
          </cell>
          <cell r="I1248" t="str">
            <v>Vlčie hrdlo</v>
          </cell>
          <cell r="J1248" t="str">
            <v>589/63</v>
          </cell>
          <cell r="K1248" t="str">
            <v>Bratislava - mestská časť Ružinov</v>
          </cell>
          <cell r="L1248">
            <v>82107</v>
          </cell>
          <cell r="M1248" t="str">
            <v>SR</v>
          </cell>
          <cell r="N1248" t="str">
            <v>Vlčie hrdlo 589/63, 82107 Bratislava - mestská časť Ružinov</v>
          </cell>
          <cell r="O1248" t="str">
            <v>Bratislava II</v>
          </cell>
          <cell r="P1248" t="str">
            <v>Bratislavský kraj</v>
          </cell>
          <cell r="Q1248" t="str">
            <v>47743778</v>
          </cell>
        </row>
        <row r="1249">
          <cell r="C1249" t="str">
            <v>09I02-03-V04-01285</v>
          </cell>
          <cell r="D1249" t="str">
            <v>Zvýšenie konkurencieschopnosti elektronického obchodu www.partyeshop.sk</v>
          </cell>
          <cell r="E1249">
            <v>45166</v>
          </cell>
          <cell r="F1249">
            <v>45166.637187499997</v>
          </cell>
          <cell r="G1249">
            <v>45166.637187499997</v>
          </cell>
          <cell r="H1249" t="str">
            <v>Marketing &amp; Innovation, s. r. o.</v>
          </cell>
          <cell r="I1249" t="str">
            <v xml:space="preserve">Jabloň </v>
          </cell>
          <cell r="J1249">
            <v>116</v>
          </cell>
          <cell r="K1249" t="str">
            <v>Rokytov pri Humennom</v>
          </cell>
          <cell r="L1249">
            <v>6713</v>
          </cell>
          <cell r="M1249" t="str">
            <v>SR</v>
          </cell>
          <cell r="N1249" t="str">
            <v>Jabloň  116, 06713 Rokytov pri Humennom</v>
          </cell>
          <cell r="O1249" t="str">
            <v>Humenné</v>
          </cell>
          <cell r="P1249" t="str">
            <v>Prešovský kraj</v>
          </cell>
          <cell r="Q1249" t="str">
            <v>47176326</v>
          </cell>
        </row>
        <row r="1250">
          <cell r="C1250" t="str">
            <v>09I02-03-V04-01286</v>
          </cell>
          <cell r="D1250" t="str">
            <v>Digitalizácia poskytovania účtovníckych služieb spoločnosti KAPYCAR, s. r. o. : Komplexný účtovnícky softvér</v>
          </cell>
          <cell r="E1250">
            <v>45166</v>
          </cell>
          <cell r="F1250">
            <v>45166.63858796296</v>
          </cell>
          <cell r="G1250">
            <v>45166.63858796296</v>
          </cell>
          <cell r="H1250" t="str">
            <v>KAPYCAR, s.r.o.</v>
          </cell>
          <cell r="I1250" t="str">
            <v>Exnárova</v>
          </cell>
          <cell r="J1250" t="str">
            <v>6630/33</v>
          </cell>
          <cell r="K1250" t="str">
            <v>Prešov</v>
          </cell>
          <cell r="L1250">
            <v>8001</v>
          </cell>
          <cell r="M1250" t="str">
            <v>SR</v>
          </cell>
          <cell r="N1250" t="str">
            <v>Exnárova 6630/33, 08001 Prešov</v>
          </cell>
          <cell r="O1250" t="str">
            <v>Prešov</v>
          </cell>
          <cell r="P1250" t="str">
            <v>Prešovský kraj</v>
          </cell>
          <cell r="Q1250" t="str">
            <v>36476889</v>
          </cell>
        </row>
        <row r="1251">
          <cell r="C1251" t="str">
            <v>09I02-03-V04-01287</v>
          </cell>
          <cell r="D1251" t="str">
            <v>Digitalizácia a Automatizácia Procesov v Spoločnosti NP4P s.r.o.</v>
          </cell>
          <cell r="E1251">
            <v>45166</v>
          </cell>
          <cell r="F1251">
            <v>45166.655138888891</v>
          </cell>
          <cell r="G1251" t="str">
            <v>-</v>
          </cell>
          <cell r="H1251" t="str">
            <v>NP4P</v>
          </cell>
          <cell r="I1251" t="str">
            <v>Hornádska</v>
          </cell>
          <cell r="J1251">
            <v>1</v>
          </cell>
          <cell r="K1251" t="str">
            <v>Krompachy</v>
          </cell>
          <cell r="L1251">
            <v>5342</v>
          </cell>
          <cell r="M1251" t="str">
            <v>SR</v>
          </cell>
          <cell r="N1251" t="str">
            <v>Hornádska 1, 05342 Krompachy</v>
          </cell>
          <cell r="O1251" t="str">
            <v>Spišská Nová Ves</v>
          </cell>
          <cell r="P1251" t="str">
            <v>Košický kraj</v>
          </cell>
          <cell r="Q1251" t="str">
            <v>31677321</v>
          </cell>
        </row>
        <row r="1252">
          <cell r="C1252" t="str">
            <v>09I02-03-V04-01288</v>
          </cell>
          <cell r="D1252" t="str">
            <v>Digitálna Transformácia SEZ HOLDING s.r.o.: Modernizácia a Optimalizácia</v>
          </cell>
          <cell r="E1252">
            <v>45166</v>
          </cell>
          <cell r="F1252">
            <v>45166.669594907406</v>
          </cell>
          <cell r="G1252" t="str">
            <v>-</v>
          </cell>
          <cell r="H1252" t="str">
            <v>SEZ - HOLDING</v>
          </cell>
          <cell r="I1252" t="str">
            <v>Hornádska</v>
          </cell>
          <cell r="J1252">
            <v>1</v>
          </cell>
          <cell r="K1252" t="str">
            <v>Krompachy</v>
          </cell>
          <cell r="L1252">
            <v>5342</v>
          </cell>
          <cell r="M1252" t="str">
            <v>SR</v>
          </cell>
          <cell r="N1252" t="str">
            <v>Hornádska 1, 05342 Krompachy</v>
          </cell>
          <cell r="O1252" t="str">
            <v>Spišská Nová Ves</v>
          </cell>
          <cell r="P1252" t="str">
            <v>Košický kraj</v>
          </cell>
          <cell r="Q1252" t="str">
            <v>44519044</v>
          </cell>
        </row>
        <row r="1253">
          <cell r="C1253" t="str">
            <v>09I02-03-V04-01289</v>
          </cell>
          <cell r="D1253" t="str">
            <v>Vypracovanie analýzy kybernetickej bezpečnosti pre spoločnosť Unpopular Brand v oblasti perimetrickej ochrany vnútornej siete, dokumentácia, komunikácia a následný návrh riešenia</v>
          </cell>
          <cell r="E1253">
            <v>45166</v>
          </cell>
          <cell r="F1253">
            <v>45166.676400462966</v>
          </cell>
          <cell r="G1253">
            <v>45166.676400462966</v>
          </cell>
          <cell r="H1253" t="str">
            <v>DURCH.STUDIO s. r. o.</v>
          </cell>
          <cell r="I1253" t="str">
            <v>Pri starej prachárni</v>
          </cell>
          <cell r="J1253" t="str">
            <v>132/14</v>
          </cell>
          <cell r="K1253" t="str">
            <v>Bratislava - mestská časť Nové Mesto</v>
          </cell>
          <cell r="L1253">
            <v>83104</v>
          </cell>
          <cell r="M1253" t="str">
            <v>SR</v>
          </cell>
          <cell r="N1253" t="str">
            <v>Pri starej prachárni 132/14, 83104 Bratislava - mestská časť Nové Mesto</v>
          </cell>
          <cell r="O1253" t="str">
            <v>Bratislava III</v>
          </cell>
          <cell r="P1253" t="str">
            <v>Bratislavský kraj</v>
          </cell>
          <cell r="Q1253" t="str">
            <v>35896965</v>
          </cell>
        </row>
        <row r="1254">
          <cell r="C1254" t="str">
            <v>09I02-03-V04-01290</v>
          </cell>
          <cell r="D1254" t="str">
            <v>Digitálna Modernizácia a Automatizácia pre Výkonnosť a Bezpečnosť v SEZ</v>
          </cell>
          <cell r="E1254">
            <v>45166</v>
          </cell>
          <cell r="F1254">
            <v>45166.676817129628</v>
          </cell>
          <cell r="G1254">
            <v>45166.676817129628</v>
          </cell>
          <cell r="H1254" t="str">
            <v>SEZ Krompachy a.s.</v>
          </cell>
          <cell r="I1254" t="str">
            <v>Hornádska</v>
          </cell>
          <cell r="J1254" t="str">
            <v>585/1</v>
          </cell>
          <cell r="K1254" t="str">
            <v>Krompachy</v>
          </cell>
          <cell r="L1254">
            <v>5342</v>
          </cell>
          <cell r="M1254" t="str">
            <v>SR</v>
          </cell>
          <cell r="N1254" t="str">
            <v>Hornádska 585/1, 05342 Krompachy</v>
          </cell>
          <cell r="O1254" t="str">
            <v>Spišská Nová Ves</v>
          </cell>
          <cell r="P1254" t="str">
            <v>Košický kraj</v>
          </cell>
          <cell r="Q1254" t="str">
            <v>36177644</v>
          </cell>
        </row>
        <row r="1255">
          <cell r="C1255" t="str">
            <v>09I02-03-V04-01291</v>
          </cell>
          <cell r="D1255" t="str">
            <v>Digitalizácia spoločnosti a interných procesov za účelom zvýšenia konkurencieschopnosti pri chystanej internacionalizácii</v>
          </cell>
          <cell r="E1255">
            <v>45166</v>
          </cell>
          <cell r="F1255">
            <v>45166.713761574072</v>
          </cell>
          <cell r="G1255" t="str">
            <v>-</v>
          </cell>
          <cell r="H1255" t="str">
            <v>CONTINENS, s.r.o.</v>
          </cell>
          <cell r="I1255" t="str">
            <v>Bottova</v>
          </cell>
          <cell r="J1255" t="str">
            <v>1167/6</v>
          </cell>
          <cell r="K1255" t="str">
            <v>Senica</v>
          </cell>
          <cell r="L1255">
            <v>90501</v>
          </cell>
          <cell r="M1255" t="str">
            <v>SR</v>
          </cell>
          <cell r="N1255" t="str">
            <v>Bottova 1167/6, 90501 Senica</v>
          </cell>
          <cell r="O1255" t="str">
            <v>Senica</v>
          </cell>
          <cell r="P1255" t="str">
            <v>Trnavský kraj</v>
          </cell>
          <cell r="Q1255" t="str">
            <v>50507338</v>
          </cell>
        </row>
        <row r="1256">
          <cell r="C1256" t="str">
            <v>09I02-03-V04-01292</v>
          </cell>
          <cell r="D1256" t="str">
            <v>Digitalizácia procesov v spoločnosti ZLATÝ PAVÚK, s. r. o.</v>
          </cell>
          <cell r="E1256">
            <v>45166</v>
          </cell>
          <cell r="F1256">
            <v>45166.767118055555</v>
          </cell>
          <cell r="G1256">
            <v>45166.767118055555</v>
          </cell>
          <cell r="H1256" t="str">
            <v>ZLATÝ PAVÚK, s. r. o.</v>
          </cell>
          <cell r="I1256" t="str">
            <v>Beckov</v>
          </cell>
          <cell r="J1256">
            <v>221</v>
          </cell>
          <cell r="K1256" t="str">
            <v>Beckov</v>
          </cell>
          <cell r="L1256">
            <v>91638</v>
          </cell>
          <cell r="M1256" t="str">
            <v>SR</v>
          </cell>
          <cell r="N1256" t="str">
            <v>Beckov 221, 91638 Beckov</v>
          </cell>
          <cell r="O1256" t="str">
            <v>Nové Mesto nad Váhom</v>
          </cell>
          <cell r="P1256" t="str">
            <v>Trenčiansky kraj</v>
          </cell>
          <cell r="Q1256" t="str">
            <v>44935471</v>
          </cell>
        </row>
        <row r="1257">
          <cell r="C1257" t="str">
            <v>09I02-03-V04-01293</v>
          </cell>
          <cell r="D1257" t="str">
            <v>Digitalizácia prezentácie, predaja a vzťahového manažmentu spoločnosti ZAX s.r.o. so zameraním na analýzu a návrh riešenia komplexného CRM systému</v>
          </cell>
          <cell r="E1257">
            <v>45166</v>
          </cell>
          <cell r="F1257">
            <v>45166.799988425926</v>
          </cell>
          <cell r="G1257">
            <v>45166.799988425926</v>
          </cell>
          <cell r="H1257" t="str">
            <v>ZAX s.r.o.</v>
          </cell>
          <cell r="I1257" t="str">
            <v>Veľkodunajské nábrežie</v>
          </cell>
          <cell r="J1257" t="str">
            <v>4696/1A</v>
          </cell>
          <cell r="K1257" t="str">
            <v>Komárno</v>
          </cell>
          <cell r="L1257">
            <v>94501</v>
          </cell>
          <cell r="M1257" t="str">
            <v>SR</v>
          </cell>
          <cell r="N1257" t="str">
            <v>Veľkodunajské nábrežie 4696/1A, 94501 Komárno</v>
          </cell>
          <cell r="O1257" t="str">
            <v>Komárno</v>
          </cell>
          <cell r="P1257" t="str">
            <v>Nitriansky kraj</v>
          </cell>
          <cell r="Q1257" t="str">
            <v>52547990</v>
          </cell>
        </row>
        <row r="1258">
          <cell r="C1258" t="str">
            <v>09I02-03-V04-01294</v>
          </cell>
          <cell r="D1258" t="str">
            <v>Využitie senzorových a satelitných dát na farme</v>
          </cell>
          <cell r="E1258">
            <v>45166</v>
          </cell>
          <cell r="F1258">
            <v>45166.817939814813</v>
          </cell>
          <cell r="G1258" t="str">
            <v>-</v>
          </cell>
          <cell r="H1258" t="str">
            <v>Mgr. Marián Glovaťák</v>
          </cell>
          <cell r="I1258" t="str">
            <v>Oravská Polhora</v>
          </cell>
          <cell r="J1258">
            <v>77</v>
          </cell>
          <cell r="K1258" t="str">
            <v>Oravská Polhora</v>
          </cell>
          <cell r="L1258">
            <v>2947</v>
          </cell>
          <cell r="M1258" t="str">
            <v>SR</v>
          </cell>
          <cell r="N1258" t="str">
            <v>Oravská Polhora 77, 02947 Oravská Polhora</v>
          </cell>
          <cell r="O1258" t="str">
            <v>Námestovo</v>
          </cell>
          <cell r="P1258" t="str">
            <v>Žilinský kraj</v>
          </cell>
          <cell r="Q1258" t="str">
            <v>46327665</v>
          </cell>
        </row>
        <row r="1259">
          <cell r="C1259" t="str">
            <v>09I02-03-V04-01295</v>
          </cell>
          <cell r="D1259" t="str">
            <v>Posúdenie aktuálneho stavu a návrh riešenia informačnej bezpečnosti v J.A.G., s. r. o.</v>
          </cell>
          <cell r="E1259">
            <v>45166</v>
          </cell>
          <cell r="F1259">
            <v>45166.846365740741</v>
          </cell>
          <cell r="G1259">
            <v>45166.846365740741</v>
          </cell>
          <cell r="H1259" t="str">
            <v>J.A.G., s. r. o.</v>
          </cell>
          <cell r="I1259" t="str">
            <v>Bajzova</v>
          </cell>
          <cell r="J1259" t="str">
            <v>2417/13</v>
          </cell>
          <cell r="K1259" t="str">
            <v>Žilina</v>
          </cell>
          <cell r="L1259">
            <v>1001</v>
          </cell>
          <cell r="M1259" t="str">
            <v>SR</v>
          </cell>
          <cell r="N1259" t="str">
            <v>Bajzova 2417/13, 01001 Žilina</v>
          </cell>
          <cell r="O1259" t="str">
            <v>Žilina</v>
          </cell>
          <cell r="P1259" t="str">
            <v>Žilinský kraj</v>
          </cell>
          <cell r="Q1259" t="str">
            <v>36427152</v>
          </cell>
        </row>
        <row r="1260">
          <cell r="C1260" t="str">
            <v>09I02-03-V04-01296</v>
          </cell>
          <cell r="D1260" t="str">
            <v>Návrh riešenia digitalizácie zberu a analýzy dát pre prístupové body siete podniku CDicon, s.r.o.</v>
          </cell>
          <cell r="E1260">
            <v>45166</v>
          </cell>
          <cell r="F1260">
            <v>45166.986863425926</v>
          </cell>
          <cell r="G1260">
            <v>45166.986863425926</v>
          </cell>
          <cell r="H1260" t="str">
            <v>CDicon s. r. o.</v>
          </cell>
          <cell r="I1260" t="str">
            <v>Tatranská</v>
          </cell>
          <cell r="J1260">
            <v>38</v>
          </cell>
          <cell r="K1260" t="str">
            <v>Bratislava - mestská časť Záhorská Bystrica</v>
          </cell>
          <cell r="L1260">
            <v>84106</v>
          </cell>
          <cell r="M1260" t="str">
            <v>SR</v>
          </cell>
          <cell r="N1260" t="str">
            <v>Tatranská 38, 84106 Bratislava - mestská časť Záhorská Bystrica</v>
          </cell>
          <cell r="O1260" t="str">
            <v>Bratislava IV</v>
          </cell>
          <cell r="P1260" t="str">
            <v>Bratislavský kraj</v>
          </cell>
          <cell r="Q1260" t="str">
            <v>35701030</v>
          </cell>
        </row>
        <row r="1261">
          <cell r="C1261" t="str">
            <v>09I02-03-V04-01297</v>
          </cell>
          <cell r="D1261" t="str">
            <v>Návrh riešenia digitalizácie zberu a analýzy dát pre prístupové body siete podniku Hgdata s.r.o</v>
          </cell>
          <cell r="E1261">
            <v>45167</v>
          </cell>
          <cell r="F1261">
            <v>45167.39638888889</v>
          </cell>
          <cell r="G1261">
            <v>45167.39638888889</v>
          </cell>
          <cell r="H1261" t="str">
            <v>HGdata s.r.o.</v>
          </cell>
          <cell r="I1261" t="str">
            <v>Ždiar</v>
          </cell>
          <cell r="J1261">
            <v>473</v>
          </cell>
          <cell r="K1261" t="str">
            <v>Ždiar</v>
          </cell>
          <cell r="L1261">
            <v>5955</v>
          </cell>
          <cell r="M1261" t="str">
            <v>SR</v>
          </cell>
          <cell r="N1261" t="str">
            <v>Ždiar 473, 05955 Ždiar</v>
          </cell>
          <cell r="O1261" t="str">
            <v>Poprad</v>
          </cell>
          <cell r="P1261" t="str">
            <v>Prešovský kraj</v>
          </cell>
          <cell r="Q1261" t="str">
            <v>36852252</v>
          </cell>
        </row>
        <row r="1262">
          <cell r="C1262" t="str">
            <v>09I02-03-V04-01298</v>
          </cell>
          <cell r="D1262" t="str">
            <v>Zabezpečenie rastu a konkurencieschopnosti firmy KRIM pomocou prvkov digitalizácie</v>
          </cell>
          <cell r="E1262">
            <v>45167</v>
          </cell>
          <cell r="F1262">
            <v>45167.508298611108</v>
          </cell>
          <cell r="G1262">
            <v>45167.508298611108</v>
          </cell>
          <cell r="H1262" t="str">
            <v>KRIM, s.r.o.</v>
          </cell>
          <cell r="I1262" t="str">
            <v>Komenského</v>
          </cell>
          <cell r="J1262" t="str">
            <v>2233/57</v>
          </cell>
          <cell r="K1262" t="str">
            <v>Žilina</v>
          </cell>
          <cell r="L1262">
            <v>1001</v>
          </cell>
          <cell r="M1262" t="str">
            <v>SR</v>
          </cell>
          <cell r="N1262" t="str">
            <v>Komenského 2233/57, 01001 Žilina</v>
          </cell>
          <cell r="O1262" t="str">
            <v>Žilina</v>
          </cell>
          <cell r="P1262" t="str">
            <v>Žilinský kraj</v>
          </cell>
          <cell r="Q1262" t="str">
            <v>47592613</v>
          </cell>
        </row>
        <row r="1263">
          <cell r="C1263" t="str">
            <v>09I02-03-V04-01299</v>
          </cell>
          <cell r="D1263" t="str">
            <v>Návrh riešenia digitalizácie zberu a analýzy dát pre serverovne podniku H COM, s.r.o. a jej klientov</v>
          </cell>
          <cell r="E1263">
            <v>45167</v>
          </cell>
          <cell r="F1263">
            <v>45167.593518518515</v>
          </cell>
          <cell r="G1263">
            <v>45167.593518518515</v>
          </cell>
          <cell r="H1263" t="str">
            <v>H COM, s.r.o.</v>
          </cell>
          <cell r="I1263" t="str">
            <v>Hurbanova</v>
          </cell>
          <cell r="J1263">
            <v>83</v>
          </cell>
          <cell r="K1263" t="str">
            <v>Hlohovec</v>
          </cell>
          <cell r="L1263">
            <v>92001</v>
          </cell>
          <cell r="M1263" t="str">
            <v>SR</v>
          </cell>
          <cell r="N1263" t="str">
            <v>Hurbanova 83, 92001 Hlohovec</v>
          </cell>
          <cell r="O1263" t="str">
            <v>Hlohovec</v>
          </cell>
          <cell r="P1263" t="str">
            <v>Trnavský kraj</v>
          </cell>
          <cell r="Q1263" t="str">
            <v>36693251</v>
          </cell>
        </row>
        <row r="1264">
          <cell r="C1264" t="str">
            <v>09I02-03-V04-01300</v>
          </cell>
          <cell r="D1264" t="str">
            <v>Návrh digitalizácie učebných textov</v>
          </cell>
          <cell r="E1264">
            <v>45167</v>
          </cell>
          <cell r="F1264">
            <v>45167.616273148145</v>
          </cell>
          <cell r="G1264" t="str">
            <v>-</v>
          </cell>
          <cell r="H1264" t="str">
            <v>Mgr. Ivan Gábriš</v>
          </cell>
          <cell r="I1264" t="str">
            <v>(blank)</v>
          </cell>
          <cell r="J1264" t="str">
            <v>40/</v>
          </cell>
          <cell r="K1264" t="str">
            <v>Solčianky</v>
          </cell>
          <cell r="L1264">
            <v>95638</v>
          </cell>
          <cell r="M1264" t="str">
            <v>SR</v>
          </cell>
          <cell r="N1264" t="str">
            <v>(blank) 40/, 95638 Solčianky</v>
          </cell>
          <cell r="O1264" t="str">
            <v>Bánovce nad Bebravou</v>
          </cell>
          <cell r="P1264" t="str">
            <v>Trenčiansky kraj</v>
          </cell>
          <cell r="Q1264" t="str">
            <v>FO</v>
          </cell>
        </row>
        <row r="1265">
          <cell r="C1265" t="str">
            <v>09I02-03-V04-01301</v>
          </cell>
          <cell r="D1265" t="str">
            <v>Návrh riešenia digitalizácie zberu a analýzy dát pre enviro monitoring skladovacích priestorov podniku Stracin s.r.o.</v>
          </cell>
          <cell r="E1265">
            <v>45167</v>
          </cell>
          <cell r="F1265">
            <v>45167.64267361111</v>
          </cell>
          <cell r="G1265">
            <v>45167.64267361111</v>
          </cell>
          <cell r="H1265" t="str">
            <v>Stracin s.r.o.</v>
          </cell>
          <cell r="I1265" t="str">
            <v>Malé Straciny</v>
          </cell>
          <cell r="J1265">
            <v>89</v>
          </cell>
          <cell r="K1265" t="str">
            <v>Malé Straciny</v>
          </cell>
          <cell r="L1265">
            <v>99001</v>
          </cell>
          <cell r="M1265" t="str">
            <v>SR</v>
          </cell>
          <cell r="N1265" t="str">
            <v>Malé Straciny 89, 99001 Malé Straciny</v>
          </cell>
          <cell r="O1265" t="str">
            <v>Veľký Krtíš</v>
          </cell>
          <cell r="P1265" t="str">
            <v>Banskobystrický kraj</v>
          </cell>
          <cell r="Q1265" t="str">
            <v>55083854</v>
          </cell>
        </row>
        <row r="1266">
          <cell r="C1266" t="str">
            <v>09I02-03-V04-01302</v>
          </cell>
          <cell r="D1266" t="str">
            <v>Digitálne nástroje krízového riadenia SDI CONFIRM</v>
          </cell>
          <cell r="E1266">
            <v>45167</v>
          </cell>
          <cell r="F1266">
            <v>45167.834849537037</v>
          </cell>
          <cell r="G1266">
            <v>45167.834849537037</v>
          </cell>
          <cell r="H1266" t="str">
            <v>Inštitút pre rozvoj spoločnosti - živosť</v>
          </cell>
          <cell r="I1266" t="str">
            <v>Prostredná</v>
          </cell>
          <cell r="J1266" t="str">
            <v>4/48</v>
          </cell>
          <cell r="K1266" t="str">
            <v>Svätý Jur</v>
          </cell>
          <cell r="L1266">
            <v>90021</v>
          </cell>
          <cell r="M1266" t="str">
            <v>SR</v>
          </cell>
          <cell r="N1266" t="str">
            <v>Prostredná 4/48, 90021 Svätý Jur</v>
          </cell>
          <cell r="O1266" t="str">
            <v>Pezinok</v>
          </cell>
          <cell r="P1266" t="str">
            <v>Bratislavský kraj</v>
          </cell>
          <cell r="Q1266" t="str">
            <v>42172136</v>
          </cell>
        </row>
        <row r="1267">
          <cell r="C1267" t="str">
            <v>09I02-03-V04-01303</v>
          </cell>
          <cell r="D1267" t="str">
            <v>Hodnotenie a prispôsobený návrh krokov na posilnenie kybernetickej bezpečnosti a digitálna transformácia procesov pre firmu Maspex Slovakia Trade s. r. o.</v>
          </cell>
          <cell r="E1267">
            <v>45168</v>
          </cell>
          <cell r="F1267">
            <v>45168.378888888888</v>
          </cell>
          <cell r="G1267">
            <v>45168.378888888888</v>
          </cell>
          <cell r="H1267" t="str">
            <v>Maspex Slovakia Trade s. r. o.</v>
          </cell>
          <cell r="I1267" t="str">
            <v>Slovnaftská</v>
          </cell>
          <cell r="J1267">
            <v>102</v>
          </cell>
          <cell r="K1267" t="str">
            <v>Bratislava - mestská časť Podunajské Biskupice</v>
          </cell>
          <cell r="L1267">
            <v>82107</v>
          </cell>
          <cell r="M1267" t="str">
            <v>SR</v>
          </cell>
          <cell r="N1267" t="str">
            <v>Slovnaftská 102, 82107 Bratislava - mestská časť Podunajské Biskupice</v>
          </cell>
          <cell r="O1267" t="str">
            <v>Bratislava II</v>
          </cell>
          <cell r="P1267" t="str">
            <v>Bratislavský kraj</v>
          </cell>
          <cell r="Q1267" t="str">
            <v>45296138</v>
          </cell>
        </row>
        <row r="1268">
          <cell r="C1268" t="str">
            <v>09I02-03-V04-01304</v>
          </cell>
          <cell r="D1268" t="str">
            <v>Štúdia realizovateľnosti digitálnej transformácie a využívania digitálnych inovácií a zlepšení v kľúčových výrobných procesoch výroby elektronických výrobkov spoločnsoti CRT ELECTRONIC s.r.o.</v>
          </cell>
          <cell r="E1268">
            <v>45168</v>
          </cell>
          <cell r="F1268">
            <v>45168.393159722225</v>
          </cell>
          <cell r="G1268">
            <v>45168.393159722225</v>
          </cell>
          <cell r="H1268" t="str">
            <v>CRT ELECTRONIC</v>
          </cell>
          <cell r="I1268" t="str">
            <v>Oravská Lesná</v>
          </cell>
          <cell r="J1268">
            <v>1080</v>
          </cell>
          <cell r="K1268" t="str">
            <v>Oravská Lesná</v>
          </cell>
          <cell r="L1268">
            <v>2957</v>
          </cell>
          <cell r="M1268" t="str">
            <v>SR</v>
          </cell>
          <cell r="N1268" t="str">
            <v>Oravská Lesná 1080, 02957 Oravská Lesná</v>
          </cell>
          <cell r="O1268" t="str">
            <v>Námestovo</v>
          </cell>
          <cell r="P1268" t="str">
            <v>Žilinský kraj</v>
          </cell>
          <cell r="Q1268" t="str">
            <v>31634303</v>
          </cell>
        </row>
        <row r="1269">
          <cell r="C1269" t="str">
            <v>09I02-03-V04-01305</v>
          </cell>
          <cell r="D1269" t="str">
            <v>Digitálna Modernizácia a Automatizácia pre Výkonnosť a Bezpečnosť v SEZ Krompachy</v>
          </cell>
          <cell r="E1269">
            <v>45168</v>
          </cell>
          <cell r="F1269">
            <v>45168.453773148147</v>
          </cell>
          <cell r="G1269" t="str">
            <v>-</v>
          </cell>
          <cell r="H1269" t="str">
            <v>SEZ Krompachy a.s.</v>
          </cell>
          <cell r="I1269" t="str">
            <v>Hornádska</v>
          </cell>
          <cell r="J1269" t="str">
            <v>585/1</v>
          </cell>
          <cell r="K1269" t="str">
            <v>Krompachy</v>
          </cell>
          <cell r="L1269">
            <v>5342</v>
          </cell>
          <cell r="M1269" t="str">
            <v>SR</v>
          </cell>
          <cell r="N1269" t="str">
            <v>Hornádska 585/1, 05342 Krompachy</v>
          </cell>
          <cell r="O1269" t="str">
            <v>Spišská Nová Ves</v>
          </cell>
          <cell r="P1269" t="str">
            <v>Košický kraj</v>
          </cell>
          <cell r="Q1269" t="str">
            <v>36177644</v>
          </cell>
        </row>
        <row r="1270">
          <cell r="C1270" t="str">
            <v>09I02-03-V04-01306</v>
          </cell>
          <cell r="D1270" t="str">
            <v>Zvýšenie kybernetickej odolnosti spoločnosti</v>
          </cell>
          <cell r="E1270">
            <v>45168</v>
          </cell>
          <cell r="F1270">
            <v>45168.460104166668</v>
          </cell>
          <cell r="G1270" t="str">
            <v>-</v>
          </cell>
          <cell r="H1270" t="str">
            <v>LLARIK, s.r.o.</v>
          </cell>
          <cell r="I1270" t="str">
            <v>Pažitná</v>
          </cell>
          <cell r="J1270" t="str">
            <v>1017/37</v>
          </cell>
          <cell r="K1270" t="str">
            <v>Sereď</v>
          </cell>
          <cell r="L1270">
            <v>92601</v>
          </cell>
          <cell r="M1270" t="str">
            <v>SR</v>
          </cell>
          <cell r="N1270" t="str">
            <v>Pažitná 1017/37, 92601 Sereď</v>
          </cell>
          <cell r="O1270" t="str">
            <v>Galanta</v>
          </cell>
          <cell r="P1270" t="str">
            <v>Trnavský kraj</v>
          </cell>
          <cell r="Q1270" t="str">
            <v>36243701</v>
          </cell>
        </row>
        <row r="1271">
          <cell r="C1271" t="str">
            <v>09I02-03-V04-01307</v>
          </cell>
          <cell r="D1271" t="str">
            <v>Hodnotenie a adaptovaný návrh opatrení na zvýšenie bezpečnosti v kybernetickom priestore a pretransformovanie digitálnych procesov pre spoločnosť SECAR spol. s r.o.</v>
          </cell>
          <cell r="E1271">
            <v>45168</v>
          </cell>
          <cell r="F1271">
            <v>45168.470324074071</v>
          </cell>
          <cell r="G1271">
            <v>45168.470324074071</v>
          </cell>
          <cell r="H1271" t="str">
            <v>SECAR spol. s r.o.</v>
          </cell>
          <cell r="I1271" t="str">
            <v>Hattalova</v>
          </cell>
          <cell r="J1271" t="str">
            <v>12/A</v>
          </cell>
          <cell r="K1271" t="str">
            <v>Bratislava - mestská časť Nové Mesto</v>
          </cell>
          <cell r="L1271">
            <v>83103</v>
          </cell>
          <cell r="M1271" t="str">
            <v>SR</v>
          </cell>
          <cell r="N1271" t="str">
            <v>Hattalova 12/A, 83103 Bratislava - mestská časť Nové Mesto</v>
          </cell>
          <cell r="O1271" t="str">
            <v>Bratislava III</v>
          </cell>
          <cell r="P1271" t="str">
            <v>Bratislavský kraj</v>
          </cell>
          <cell r="Q1271" t="str">
            <v>31325602</v>
          </cell>
        </row>
        <row r="1272">
          <cell r="C1272" t="str">
            <v>09I02-03-V04-01308</v>
          </cell>
          <cell r="D1272" t="str">
            <v>Digitalizácia administratívy vo firme</v>
          </cell>
          <cell r="E1272">
            <v>45168</v>
          </cell>
          <cell r="F1272">
            <v>45168.48097222222</v>
          </cell>
          <cell r="G1272" t="str">
            <v>-</v>
          </cell>
          <cell r="H1272" t="str">
            <v>PREMIUM Poisťovňa, pobočka poisťovne z iného členského štátu</v>
          </cell>
          <cell r="I1272" t="str">
            <v>Námestie Mateja Korvína</v>
          </cell>
          <cell r="J1272" t="str">
            <v>7842/1</v>
          </cell>
          <cell r="K1272" t="str">
            <v>Bratislava - mestská časť Staré Mesto</v>
          </cell>
          <cell r="L1272">
            <v>81107</v>
          </cell>
          <cell r="M1272" t="str">
            <v>SR</v>
          </cell>
          <cell r="N1272" t="str">
            <v>Námestie Mateja Korvína 7842/1, 81107 Bratislava - mestská časť Staré Mesto</v>
          </cell>
          <cell r="O1272" t="str">
            <v>Bratislava I</v>
          </cell>
          <cell r="P1272" t="str">
            <v>Bratislavský kraj</v>
          </cell>
          <cell r="Q1272" t="str">
            <v>50659669</v>
          </cell>
        </row>
        <row r="1273">
          <cell r="C1273" t="str">
            <v>09I02-03-V04-01309</v>
          </cell>
          <cell r="D1273" t="str">
            <v>Digitálna Transformácia a Automatizácia Interných Procesov vo firme Sinid International Logistics s.r.o.</v>
          </cell>
          <cell r="E1273">
            <v>45168</v>
          </cell>
          <cell r="F1273">
            <v>45168.51489583333</v>
          </cell>
          <cell r="G1273">
            <v>45168.51489583333</v>
          </cell>
          <cell r="H1273" t="str">
            <v>Sinid International Logistics s. r. o.</v>
          </cell>
          <cell r="I1273" t="str">
            <v>Trieda KVP</v>
          </cell>
          <cell r="J1273" t="str">
            <v>3111/1</v>
          </cell>
          <cell r="K1273" t="str">
            <v>Košice - mestská časť Sídlisko KVP</v>
          </cell>
          <cell r="L1273">
            <v>4023</v>
          </cell>
          <cell r="M1273" t="str">
            <v>SR</v>
          </cell>
          <cell r="N1273" t="str">
            <v>Trieda KVP 3111/1, 04023 Košice - mestská časť Sídlisko KVP</v>
          </cell>
          <cell r="O1273" t="str">
            <v>Košice II</v>
          </cell>
          <cell r="P1273" t="str">
            <v>Košický kraj</v>
          </cell>
          <cell r="Q1273" t="str">
            <v>53636619</v>
          </cell>
        </row>
        <row r="1274">
          <cell r="C1274" t="str">
            <v>09I02-03-V04-01310</v>
          </cell>
          <cell r="D1274" t="str">
            <v>Digitalizácia Procesov pre Efektívny Maloobchod v spoločnosti Môj Dodávateľ s.r.o.</v>
          </cell>
          <cell r="E1274">
            <v>45168</v>
          </cell>
          <cell r="F1274">
            <v>45168.547175925924</v>
          </cell>
          <cell r="G1274" t="str">
            <v>-</v>
          </cell>
          <cell r="H1274" t="str">
            <v>Môj Dodávateľ s.r.o.</v>
          </cell>
          <cell r="I1274" t="str">
            <v>Predmestská</v>
          </cell>
          <cell r="J1274" t="str">
            <v>8600/90</v>
          </cell>
          <cell r="K1274" t="str">
            <v>Žilina</v>
          </cell>
          <cell r="L1274">
            <v>1001</v>
          </cell>
          <cell r="M1274" t="str">
            <v>SR</v>
          </cell>
          <cell r="N1274" t="str">
            <v>Predmestská 8600/90, 01001 Žilina</v>
          </cell>
          <cell r="O1274" t="str">
            <v>Žilina</v>
          </cell>
          <cell r="P1274" t="str">
            <v>Žilinský kraj</v>
          </cell>
          <cell r="Q1274" t="str">
            <v>55683681</v>
          </cell>
        </row>
        <row r="1275">
          <cell r="C1275" t="str">
            <v>09I02-03-V04-01311</v>
          </cell>
          <cell r="D1275" t="str">
            <v>Analýza a vyhodnotenie riešenia v pred výrobných procesoch</v>
          </cell>
          <cell r="E1275">
            <v>45168</v>
          </cell>
          <cell r="F1275">
            <v>45168.547361111108</v>
          </cell>
          <cell r="G1275">
            <v>45168.547361111108</v>
          </cell>
          <cell r="H1275" t="str">
            <v>MPower s.r.o.</v>
          </cell>
          <cell r="I1275" t="str">
            <v>Černík</v>
          </cell>
          <cell r="J1275">
            <v>468</v>
          </cell>
          <cell r="K1275" t="str">
            <v>Černík</v>
          </cell>
          <cell r="L1275">
            <v>94105</v>
          </cell>
          <cell r="M1275" t="str">
            <v>SR</v>
          </cell>
          <cell r="N1275" t="str">
            <v>Černík 468, 94105 Černík</v>
          </cell>
          <cell r="O1275" t="str">
            <v>Nové Zámky</v>
          </cell>
          <cell r="P1275" t="str">
            <v>Nitriansky kraj</v>
          </cell>
          <cell r="Q1275">
            <v>50901915</v>
          </cell>
        </row>
        <row r="1276">
          <cell r="C1276" t="str">
            <v>09I02-03-V04-01312</v>
          </cell>
          <cell r="D1276" t="str">
            <v>Analýza a následný návrh kyberbezpečnostných vylepšební pre spoločnosť ITC PLUS s.r.o. v oblasti perimetrickej ochrany vnútornej siete, dokumentácia a komunikácia.</v>
          </cell>
          <cell r="E1276">
            <v>45168</v>
          </cell>
          <cell r="F1276">
            <v>45168.548773148148</v>
          </cell>
          <cell r="G1276">
            <v>45168.548773148148</v>
          </cell>
          <cell r="H1276" t="str">
            <v>ITC PLUS s. r. o.</v>
          </cell>
          <cell r="I1276" t="str">
            <v>Miletičova</v>
          </cell>
          <cell r="J1276">
            <v>10</v>
          </cell>
          <cell r="K1276" t="str">
            <v>Bratislava - mestská časť Ružinov</v>
          </cell>
          <cell r="L1276">
            <v>82108</v>
          </cell>
          <cell r="M1276" t="str">
            <v>SR</v>
          </cell>
          <cell r="N1276" t="str">
            <v>Miletičova 10, 82108 Bratislava - mestská časť Ružinov</v>
          </cell>
          <cell r="O1276" t="str">
            <v>Bratislava I</v>
          </cell>
          <cell r="P1276" t="str">
            <v>Bratislavský kraj</v>
          </cell>
          <cell r="Q1276" t="str">
            <v>47492163</v>
          </cell>
        </row>
        <row r="1277">
          <cell r="C1277" t="str">
            <v>09I02-03-V04-01313</v>
          </cell>
          <cell r="D1277" t="str">
            <v>Procesná a dátová analýza prevádzky distribučného skladu v spoločnosti OOPS, spol. s r.o.</v>
          </cell>
          <cell r="E1277">
            <v>45168</v>
          </cell>
          <cell r="F1277">
            <v>45168.582337962966</v>
          </cell>
          <cell r="G1277">
            <v>45168.582337962966</v>
          </cell>
          <cell r="H1277" t="str">
            <v>OOPSS, spol. s r.o.</v>
          </cell>
          <cell r="I1277" t="str">
            <v>K lomu</v>
          </cell>
          <cell r="J1277">
            <v>1</v>
          </cell>
          <cell r="K1277" t="str">
            <v>Bratislava - mestská časť Staré Mesto</v>
          </cell>
          <cell r="L1277">
            <v>81104</v>
          </cell>
          <cell r="M1277" t="str">
            <v>SR</v>
          </cell>
          <cell r="N1277" t="str">
            <v>K lomu 1, 81104 Bratislava - mestská časť Staré Mesto</v>
          </cell>
          <cell r="O1277" t="str">
            <v>Bratislava I</v>
          </cell>
          <cell r="P1277" t="str">
            <v>Bratislavský kraj</v>
          </cell>
          <cell r="Q1277" t="str">
            <v>53480562</v>
          </cell>
        </row>
        <row r="1278">
          <cell r="C1278" t="str">
            <v>09I02-03-V04-01314</v>
          </cell>
          <cell r="D1278" t="str">
            <v>Digitalizácia a kyberbezpečnosť pre spoločnosť ECM Systems, s.r.o.</v>
          </cell>
          <cell r="E1278">
            <v>45168</v>
          </cell>
          <cell r="F1278">
            <v>45168.588877314818</v>
          </cell>
          <cell r="G1278">
            <v>45168.588877314818</v>
          </cell>
          <cell r="H1278" t="str">
            <v>ECM Systems, s.r.o.</v>
          </cell>
          <cell r="I1278" t="str">
            <v>Partizánska Ľupča</v>
          </cell>
          <cell r="J1278">
            <v>552</v>
          </cell>
          <cell r="K1278" t="str">
            <v>Partizánska Ľupča</v>
          </cell>
          <cell r="L1278">
            <v>3215</v>
          </cell>
          <cell r="M1278" t="str">
            <v>SR</v>
          </cell>
          <cell r="N1278" t="str">
            <v>Partizánska Ľupča 552, 03215 Partizánska Ľupča</v>
          </cell>
          <cell r="O1278" t="str">
            <v>Liptovský Mikuláš</v>
          </cell>
          <cell r="P1278" t="str">
            <v>Žilinský kraj</v>
          </cell>
          <cell r="Q1278" t="str">
            <v>36415367</v>
          </cell>
        </row>
        <row r="1279">
          <cell r="C1279" t="str">
            <v>09I02-03-V04-01315</v>
          </cell>
          <cell r="D1279" t="str">
            <v>Digitálna Transformácia Interných Procesov pre pre spoločnosť Nibra s.r.o.</v>
          </cell>
          <cell r="E1279">
            <v>45168</v>
          </cell>
          <cell r="F1279">
            <v>45168.592777777776</v>
          </cell>
          <cell r="G1279" t="str">
            <v>-</v>
          </cell>
          <cell r="H1279" t="str">
            <v>nibra s. r. o.</v>
          </cell>
          <cell r="I1279" t="str">
            <v>M. Falešníka</v>
          </cell>
          <cell r="J1279">
            <v>6</v>
          </cell>
          <cell r="K1279" t="str">
            <v>Prievidza</v>
          </cell>
          <cell r="L1279">
            <v>97101</v>
          </cell>
          <cell r="M1279" t="str">
            <v>SR</v>
          </cell>
          <cell r="N1279" t="str">
            <v>M. Falešníka 6, 97101 Prievidza</v>
          </cell>
          <cell r="O1279" t="str">
            <v>Prievidza</v>
          </cell>
          <cell r="P1279" t="str">
            <v>Trenčiansky kraj</v>
          </cell>
          <cell r="Q1279" t="str">
            <v>47419440</v>
          </cell>
        </row>
        <row r="1280">
          <cell r="C1280" t="str">
            <v>09I02-03-V04-01316</v>
          </cell>
          <cell r="D1280" t="str">
            <v>Analýza a návrh riešenia optimalizácie procesu plánovania výroby v IS</v>
          </cell>
          <cell r="E1280">
            <v>45168</v>
          </cell>
          <cell r="F1280">
            <v>45168.597372685188</v>
          </cell>
          <cell r="G1280">
            <v>45168.597372685188</v>
          </cell>
          <cell r="H1280" t="str">
            <v>VÚMZ SK, s.r.o.</v>
          </cell>
          <cell r="I1280" t="str">
            <v>Párovská</v>
          </cell>
          <cell r="J1280">
            <v>28</v>
          </cell>
          <cell r="K1280" t="str">
            <v>Nitra</v>
          </cell>
          <cell r="L1280">
            <v>94901</v>
          </cell>
          <cell r="M1280" t="str">
            <v>SR</v>
          </cell>
          <cell r="N1280" t="str">
            <v>Párovská 28, 94901 Nitra</v>
          </cell>
          <cell r="O1280" t="str">
            <v>Nitra</v>
          </cell>
          <cell r="P1280" t="str">
            <v>Nitriansky kraj</v>
          </cell>
          <cell r="Q1280" t="str">
            <v>35924608</v>
          </cell>
        </row>
        <row r="1281">
          <cell r="C1281" t="str">
            <v>09I02-03-V04-01317</v>
          </cell>
          <cell r="D1281" t="str">
            <v>DIGI-TRANSFORM: Digitálna Transformácia pre Vzostup SEZ PLASET</v>
          </cell>
          <cell r="E1281">
            <v>45168</v>
          </cell>
          <cell r="F1281">
            <v>45168.617349537039</v>
          </cell>
          <cell r="G1281" t="str">
            <v>-</v>
          </cell>
          <cell r="H1281" t="str">
            <v>SEZ PLASET</v>
          </cell>
          <cell r="I1281" t="str">
            <v>(blank)</v>
          </cell>
          <cell r="J1281">
            <v>1</v>
          </cell>
          <cell r="K1281" t="str">
            <v>Krompachy</v>
          </cell>
          <cell r="L1281">
            <v>5342</v>
          </cell>
          <cell r="M1281" t="str">
            <v>SR</v>
          </cell>
          <cell r="N1281" t="str">
            <v>(blank) 1, 05342 Krompachy</v>
          </cell>
          <cell r="O1281" t="str">
            <v>Spišská Nová Ves</v>
          </cell>
          <cell r="P1281" t="str">
            <v>Košický kraj</v>
          </cell>
          <cell r="Q1281" t="str">
            <v>31654754</v>
          </cell>
        </row>
        <row r="1282">
          <cell r="C1282" t="str">
            <v>09I02-03-V04-01318</v>
          </cell>
          <cell r="D1282" t="str">
            <v>Vypracovanie návrhu implementácie jednotného dizajnovacieho programu pre solárne projekty</v>
          </cell>
          <cell r="E1282">
            <v>45168</v>
          </cell>
          <cell r="F1282">
            <v>45168.619652777779</v>
          </cell>
          <cell r="G1282">
            <v>45168.619652777779</v>
          </cell>
          <cell r="H1282" t="str">
            <v>AB-COM, s.r.o.</v>
          </cell>
          <cell r="I1282" t="str">
            <v>M. Rázusa</v>
          </cell>
          <cell r="J1282" t="str">
            <v>4795/34</v>
          </cell>
          <cell r="K1282" t="str">
            <v>Topoľčany</v>
          </cell>
          <cell r="L1282">
            <v>95501</v>
          </cell>
          <cell r="M1282" t="str">
            <v>SR</v>
          </cell>
          <cell r="N1282" t="str">
            <v>M. Rázusa 4795/34, 95501 Topoľčany</v>
          </cell>
          <cell r="O1282" t="str">
            <v>Topoľčany</v>
          </cell>
          <cell r="P1282" t="str">
            <v>Nitriansky kraj</v>
          </cell>
          <cell r="Q1282" t="str">
            <v>36530786</v>
          </cell>
        </row>
        <row r="1283">
          <cell r="C1283" t="str">
            <v>09I02-03-V04-01319</v>
          </cell>
          <cell r="D1283" t="str">
            <v>Digitálna Pevnosť: Komplexná Ochrana a Optimalizácia Procesov v Podnikaní</v>
          </cell>
          <cell r="E1283">
            <v>45168</v>
          </cell>
          <cell r="F1283">
            <v>45168.643969907411</v>
          </cell>
          <cell r="G1283">
            <v>45168.643969907411</v>
          </cell>
          <cell r="H1283" t="str">
            <v>SX Technologies s. r. o.</v>
          </cell>
          <cell r="I1283" t="str">
            <v>Metodova</v>
          </cell>
          <cell r="J1283" t="str">
            <v>3856/9</v>
          </cell>
          <cell r="K1283" t="str">
            <v>Zlaté Moravce</v>
          </cell>
          <cell r="L1283">
            <v>95301</v>
          </cell>
          <cell r="M1283" t="str">
            <v>SR</v>
          </cell>
          <cell r="N1283" t="str">
            <v>Metodova 3856/9, 95301 Zlaté Moravce</v>
          </cell>
          <cell r="O1283" t="str">
            <v>Zlaté Moravce</v>
          </cell>
          <cell r="P1283" t="str">
            <v>Nitriansky kraj</v>
          </cell>
          <cell r="Q1283">
            <v>48277355</v>
          </cell>
        </row>
        <row r="1284">
          <cell r="C1284" t="str">
            <v>09I02-03-V04-01320</v>
          </cell>
          <cell r="D1284" t="str">
            <v>SHS-Heating - efektívna platforma</v>
          </cell>
          <cell r="E1284">
            <v>45168</v>
          </cell>
          <cell r="F1284">
            <v>45168.706261574072</v>
          </cell>
          <cell r="G1284">
            <v>45168.706261574072</v>
          </cell>
          <cell r="H1284" t="str">
            <v>INOVA SHS s.r.o.</v>
          </cell>
          <cell r="I1284" t="str">
            <v>Ružová dolina</v>
          </cell>
          <cell r="J1284">
            <v>20</v>
          </cell>
          <cell r="K1284" t="str">
            <v>Bratislava - mestská časť Ružinov</v>
          </cell>
          <cell r="L1284">
            <v>82101</v>
          </cell>
          <cell r="M1284" t="str">
            <v>SR</v>
          </cell>
          <cell r="N1284" t="str">
            <v>Ružová dolina 20, 82101 Bratislava - mestská časť Ružinov</v>
          </cell>
          <cell r="O1284" t="str">
            <v>Bratislava II</v>
          </cell>
          <cell r="P1284" t="str">
            <v>Bratislavský kraj</v>
          </cell>
          <cell r="Q1284" t="str">
            <v>52240088</v>
          </cell>
        </row>
        <row r="1285">
          <cell r="C1285" t="str">
            <v>09I02-03-V04-01321</v>
          </cell>
          <cell r="D1285" t="str">
            <v>Digitalizácia a automatizácia procesov v podniku</v>
          </cell>
          <cell r="E1285">
            <v>45168</v>
          </cell>
          <cell r="F1285">
            <v>45168.718113425923</v>
          </cell>
          <cell r="G1285">
            <v>45168.718113425923</v>
          </cell>
          <cell r="H1285" t="str">
            <v>Posee, s. r. o.</v>
          </cell>
          <cell r="I1285" t="str">
            <v>Karpatské námestie</v>
          </cell>
          <cell r="J1285" t="str">
            <v>7770/10A</v>
          </cell>
          <cell r="K1285" t="str">
            <v>Bratislava - mestská časť Rača</v>
          </cell>
          <cell r="L1285">
            <v>83106</v>
          </cell>
          <cell r="M1285" t="str">
            <v>SR</v>
          </cell>
          <cell r="N1285" t="str">
            <v>Karpatské námestie 7770/10A, 83106 Bratislava - mestská časť Rača</v>
          </cell>
          <cell r="O1285" t="str">
            <v>Bratislava III</v>
          </cell>
          <cell r="P1285" t="str">
            <v>Bratislavský kraj</v>
          </cell>
          <cell r="Q1285">
            <v>52790100</v>
          </cell>
        </row>
        <row r="1286">
          <cell r="C1286" t="str">
            <v>09I02-03-V04-01322</v>
          </cell>
          <cell r="D1286" t="str">
            <v>Návrh kyberbezpečnostných vylepšení pre spoločnosť We Got Sneakers s.r.o. v oblasti sekuritizácie endpointov (pracovných staníc) a firemnej infraštruktúry</v>
          </cell>
          <cell r="E1286">
            <v>45168</v>
          </cell>
          <cell r="F1286">
            <v>45168.721956018519</v>
          </cell>
          <cell r="G1286">
            <v>45168.721956018519</v>
          </cell>
          <cell r="H1286" t="str">
            <v>We Got Sneakers s. r. o.</v>
          </cell>
          <cell r="I1286" t="str">
            <v>Štefánikova</v>
          </cell>
          <cell r="J1286">
            <v>8</v>
          </cell>
          <cell r="K1286" t="str">
            <v>Bratislava - mestská časť Staré Mesto</v>
          </cell>
          <cell r="L1286">
            <v>81106</v>
          </cell>
          <cell r="M1286" t="str">
            <v>SR</v>
          </cell>
          <cell r="N1286" t="str">
            <v>Štefánikova 8, 81106 Bratislava - mestská časť Staré Mesto</v>
          </cell>
          <cell r="O1286" t="str">
            <v>Bratislava I</v>
          </cell>
          <cell r="P1286" t="str">
            <v>Bratislavský kraj</v>
          </cell>
          <cell r="Q1286" t="str">
            <v>52913066</v>
          </cell>
        </row>
        <row r="1287">
          <cell r="C1287" t="str">
            <v>09I02-03-V04-01323</v>
          </cell>
          <cell r="D1287" t="str">
            <v>Príprava návrhu dokumentácie pre zvýšenie prístupnosti služieb podniku</v>
          </cell>
          <cell r="E1287">
            <v>45168</v>
          </cell>
          <cell r="F1287">
            <v>45168.757210648146</v>
          </cell>
          <cell r="G1287">
            <v>45168.757210648146</v>
          </cell>
          <cell r="H1287" t="str">
            <v>Ineduco s. r. o.</v>
          </cell>
          <cell r="I1287" t="str">
            <v>Dubová ulica</v>
          </cell>
          <cell r="J1287" t="str">
            <v>2242/33</v>
          </cell>
          <cell r="K1287" t="str">
            <v>Šamorín</v>
          </cell>
          <cell r="L1287">
            <v>93101</v>
          </cell>
          <cell r="M1287" t="str">
            <v>SR</v>
          </cell>
          <cell r="N1287" t="str">
            <v>Dubová ulica 2242/33, 93101 Šamorín</v>
          </cell>
          <cell r="O1287" t="str">
            <v>Dunajská Streda</v>
          </cell>
          <cell r="P1287" t="str">
            <v>Trnavský kraj</v>
          </cell>
          <cell r="Q1287">
            <v>54724546</v>
          </cell>
        </row>
        <row r="1288">
          <cell r="C1288" t="str">
            <v>09I02-03-V04-01324</v>
          </cell>
          <cell r="D1288" t="str">
            <v>Analýza a návrh odporúčaní v oblasti automatizácie a digitalizácie procesov a činností spoločnosti</v>
          </cell>
          <cell r="E1288">
            <v>45168</v>
          </cell>
          <cell r="F1288">
            <v>45168.770590277774</v>
          </cell>
          <cell r="G1288">
            <v>45168.770590277774</v>
          </cell>
          <cell r="H1288" t="str">
            <v>CRATUS SK, s. r. o.</v>
          </cell>
          <cell r="I1288" t="str">
            <v>Dúbravská cesta</v>
          </cell>
          <cell r="J1288">
            <v>14</v>
          </cell>
          <cell r="K1288" t="str">
            <v>Bratislava - mestská časť Karlova Ves</v>
          </cell>
          <cell r="L1288">
            <v>84104</v>
          </cell>
          <cell r="M1288" t="str">
            <v>SR</v>
          </cell>
          <cell r="N1288" t="str">
            <v>Dúbravská cesta 14, 84104 Bratislava - mestská časť Karlova Ves</v>
          </cell>
          <cell r="O1288" t="str">
            <v>Bratislava IV</v>
          </cell>
          <cell r="P1288" t="str">
            <v>Bratislavský kraj</v>
          </cell>
          <cell r="Q1288" t="str">
            <v>36862584</v>
          </cell>
        </row>
        <row r="1289">
          <cell r="C1289" t="str">
            <v>09I02-03-V04-01325</v>
          </cell>
          <cell r="D1289" t="str">
            <v>Digitalizácia prezentácie, predaja a vzťahového manažmentu spoločnosti KOTVAN PARTNERS s.r.o. so zameraním na analýzu a návrh riešenia komplexného online realitného portálu s vlastným CRM</v>
          </cell>
          <cell r="E1289">
            <v>45168</v>
          </cell>
          <cell r="F1289">
            <v>45168.820486111108</v>
          </cell>
          <cell r="G1289">
            <v>45168.820486111108</v>
          </cell>
          <cell r="H1289" t="str">
            <v>KOTVAN PARTNERS s.r.o.</v>
          </cell>
          <cell r="I1289" t="str">
            <v>Špačinská cesta</v>
          </cell>
          <cell r="J1289" t="str">
            <v>633/13</v>
          </cell>
          <cell r="K1289" t="str">
            <v>Trnava</v>
          </cell>
          <cell r="L1289">
            <v>91701</v>
          </cell>
          <cell r="M1289" t="str">
            <v>SR</v>
          </cell>
          <cell r="N1289" t="str">
            <v>Špačinská cesta 633/13, 91701 Trnava</v>
          </cell>
          <cell r="O1289" t="str">
            <v>Trnava</v>
          </cell>
          <cell r="P1289" t="str">
            <v>Trnavský kraj</v>
          </cell>
          <cell r="Q1289">
            <v>46270418</v>
          </cell>
        </row>
        <row r="1290">
          <cell r="C1290" t="str">
            <v>09I02-03-V04-01326</v>
          </cell>
          <cell r="D1290" t="str">
            <v>Digitalizácia výkonu advokácie inovatívnou formou</v>
          </cell>
          <cell r="E1290">
            <v>45168</v>
          </cell>
          <cell r="F1290">
            <v>45168.829606481479</v>
          </cell>
          <cell r="G1290">
            <v>45168.829606481479</v>
          </cell>
          <cell r="H1290" t="str">
            <v>Šišmič, advokátska kancelária, s. r. o.</v>
          </cell>
          <cell r="I1290" t="str">
            <v>Dúbravská cesta</v>
          </cell>
          <cell r="J1290">
            <v>14</v>
          </cell>
          <cell r="K1290" t="str">
            <v>Bratislava - mestská časť Karlova Ves</v>
          </cell>
          <cell r="L1290">
            <v>84104</v>
          </cell>
          <cell r="M1290" t="str">
            <v>SR</v>
          </cell>
          <cell r="N1290" t="str">
            <v>Dúbravská cesta 14, 84104 Bratislava - mestská časť Karlova Ves</v>
          </cell>
          <cell r="O1290" t="str">
            <v>Bratislava IV</v>
          </cell>
          <cell r="P1290" t="str">
            <v>Bratislavský kraj</v>
          </cell>
          <cell r="Q1290" t="str">
            <v>52445666</v>
          </cell>
        </row>
        <row r="1291">
          <cell r="C1291" t="str">
            <v>09I02-03-V04-01327</v>
          </cell>
          <cell r="D1291" t="str">
            <v>Návrh individualizovaného online riešenia na digitálny obeh a archív dokumentov</v>
          </cell>
          <cell r="E1291">
            <v>45169</v>
          </cell>
          <cell r="F1291">
            <v>45169.372789351852</v>
          </cell>
          <cell r="G1291">
            <v>45169.372789351852</v>
          </cell>
          <cell r="H1291" t="str">
            <v>Nexis Fibers a.s.</v>
          </cell>
          <cell r="I1291" t="str">
            <v>Chemlonska</v>
          </cell>
          <cell r="J1291">
            <v>1</v>
          </cell>
          <cell r="K1291" t="str">
            <v>Humenné</v>
          </cell>
          <cell r="L1291">
            <v>6612</v>
          </cell>
          <cell r="M1291" t="str">
            <v>SR</v>
          </cell>
          <cell r="N1291" t="str">
            <v>Chemlonska 1, 06612 Humenné</v>
          </cell>
          <cell r="O1291" t="str">
            <v>Humenné</v>
          </cell>
          <cell r="P1291" t="str">
            <v>Prešovský kraj</v>
          </cell>
          <cell r="Q1291" t="str">
            <v>36729680</v>
          </cell>
        </row>
        <row r="1292">
          <cell r="C1292" t="str">
            <v>09I02-03-V04-01328</v>
          </cell>
          <cell r="D1292" t="str">
            <v>Analýza a návrh individualizovaného riešenia digitalizácie vybraných činností a procesov firmy IPALA, s.r.o.</v>
          </cell>
          <cell r="E1292">
            <v>45169</v>
          </cell>
          <cell r="F1292">
            <v>45169.388368055559</v>
          </cell>
          <cell r="G1292">
            <v>45169.388368055559</v>
          </cell>
          <cell r="H1292" t="str">
            <v>IPALA, s. r. o.</v>
          </cell>
          <cell r="I1292" t="str">
            <v>Tallerova</v>
          </cell>
          <cell r="J1292">
            <v>4</v>
          </cell>
          <cell r="K1292" t="str">
            <v>Bratislava - mestská časť Staré Mesto</v>
          </cell>
          <cell r="L1292">
            <v>81102</v>
          </cell>
          <cell r="M1292" t="str">
            <v>SR</v>
          </cell>
          <cell r="N1292" t="str">
            <v>Tallerova 4, 81102 Bratislava - mestská časť Staré Mesto</v>
          </cell>
          <cell r="O1292" t="str">
            <v>Bratislava I</v>
          </cell>
          <cell r="P1292" t="str">
            <v>Bratislavský kraj</v>
          </cell>
          <cell r="Q1292" t="str">
            <v>50723804</v>
          </cell>
        </row>
        <row r="1293">
          <cell r="C1293" t="str">
            <v>09I02-03-V04-01329</v>
          </cell>
          <cell r="D1293" t="str">
            <v>Návrh riešenia digitalizácie zberu a analýzy dát pre environmentálne parametre stavieb realizovaných podnikom VERSYS TRADE s.r.o.</v>
          </cell>
          <cell r="E1293">
            <v>45169</v>
          </cell>
          <cell r="F1293">
            <v>45169.450821759259</v>
          </cell>
          <cell r="G1293">
            <v>45169.450821759259</v>
          </cell>
          <cell r="H1293" t="str">
            <v>VERSYS TRADE s. r. o.</v>
          </cell>
          <cell r="I1293" t="str">
            <v>Podlesná</v>
          </cell>
          <cell r="J1293">
            <v>27</v>
          </cell>
          <cell r="K1293" t="str">
            <v>Limbach</v>
          </cell>
          <cell r="L1293">
            <v>90091</v>
          </cell>
          <cell r="M1293" t="str">
            <v>SR</v>
          </cell>
          <cell r="N1293" t="str">
            <v>Podlesná 27, 90091 Limbach</v>
          </cell>
          <cell r="O1293" t="str">
            <v>Pezinok</v>
          </cell>
          <cell r="P1293" t="str">
            <v>Bratislavský kraj</v>
          </cell>
          <cell r="Q1293" t="str">
            <v>47728931</v>
          </cell>
        </row>
        <row r="1294">
          <cell r="C1294" t="str">
            <v>09I02-03-V04-01330</v>
          </cell>
          <cell r="D1294" t="str">
            <v>Kybernetická bezpečnosť v reklamnej agentúre</v>
          </cell>
          <cell r="E1294">
            <v>45169</v>
          </cell>
          <cell r="F1294">
            <v>45169.457708333335</v>
          </cell>
          <cell r="G1294">
            <v>45169.457708333335</v>
          </cell>
          <cell r="H1294" t="str">
            <v>KING MEDIA s. r. o.</v>
          </cell>
          <cell r="I1294" t="str">
            <v>Tomášikova</v>
          </cell>
          <cell r="J1294">
            <v>63</v>
          </cell>
          <cell r="K1294" t="str">
            <v>Poprad</v>
          </cell>
          <cell r="L1294">
            <v>5801</v>
          </cell>
          <cell r="M1294" t="str">
            <v>SR</v>
          </cell>
          <cell r="N1294" t="str">
            <v>Tomášikova 63, 05801 Poprad</v>
          </cell>
          <cell r="O1294" t="str">
            <v>Poprad</v>
          </cell>
          <cell r="P1294" t="str">
            <v>Prešovský kraj</v>
          </cell>
          <cell r="Q1294" t="str">
            <v>46515640</v>
          </cell>
        </row>
        <row r="1295">
          <cell r="C1295" t="str">
            <v>09I02-03-V04-01331</v>
          </cell>
          <cell r="D1295" t="str">
            <v>Digitálna transformácia a prezentácia pív</v>
          </cell>
          <cell r="E1295">
            <v>45169</v>
          </cell>
          <cell r="F1295">
            <v>45169.475219907406</v>
          </cell>
          <cell r="G1295">
            <v>45169.475219907406</v>
          </cell>
          <cell r="H1295" t="str">
            <v>KING Gastro Service s.r.o.</v>
          </cell>
          <cell r="I1295" t="str">
            <v>Námestie svätého Egídia</v>
          </cell>
          <cell r="J1295" t="str">
            <v>4/7</v>
          </cell>
          <cell r="K1295" t="str">
            <v>Poprad</v>
          </cell>
          <cell r="L1295">
            <v>5801</v>
          </cell>
          <cell r="M1295" t="str">
            <v>SR</v>
          </cell>
          <cell r="N1295" t="str">
            <v>Námestie svätého Egídia 4/7, 05801 Poprad</v>
          </cell>
          <cell r="O1295" t="str">
            <v>Poprad</v>
          </cell>
          <cell r="P1295" t="str">
            <v>Prešovský kraj</v>
          </cell>
          <cell r="Q1295" t="str">
            <v>36482731</v>
          </cell>
        </row>
        <row r="1296">
          <cell r="C1296" t="str">
            <v>09I02-03-V04-01332</v>
          </cell>
          <cell r="D1296" t="str">
            <v>Modernizácia a rožšírenie funcií pre iternetovú predajňu dronov Xtreme.sk</v>
          </cell>
          <cell r="E1296">
            <v>45169</v>
          </cell>
          <cell r="F1296">
            <v>45169.507303240738</v>
          </cell>
          <cell r="G1296" t="str">
            <v>-</v>
          </cell>
          <cell r="H1296" t="str">
            <v>Xtreme.sk s. r. o.</v>
          </cell>
          <cell r="I1296" t="str">
            <v>Fialová</v>
          </cell>
          <cell r="J1296" t="str">
            <v>4023/2C</v>
          </cell>
          <cell r="K1296" t="str">
            <v>Bratislava - mestská časť Petržalka</v>
          </cell>
          <cell r="L1296">
            <v>85107</v>
          </cell>
          <cell r="M1296" t="str">
            <v>SR</v>
          </cell>
          <cell r="N1296" t="str">
            <v>Fialová 4023/2C, 85107 Bratislava - mestská časť Petržalka</v>
          </cell>
          <cell r="O1296" t="str">
            <v>Bratislava V</v>
          </cell>
          <cell r="P1296" t="str">
            <v>Bratislavský kraj</v>
          </cell>
          <cell r="Q1296" t="str">
            <v>50649361</v>
          </cell>
        </row>
        <row r="1297">
          <cell r="C1297" t="str">
            <v>09I02-03-V04-01333</v>
          </cell>
          <cell r="D1297" t="str">
            <v>Automatizácia a digitalizácia Nordics.io</v>
          </cell>
          <cell r="E1297">
            <v>45169</v>
          </cell>
          <cell r="F1297">
            <v>45169.529861111114</v>
          </cell>
          <cell r="G1297" t="str">
            <v>-</v>
          </cell>
          <cell r="H1297" t="str">
            <v>IO s. r. o.</v>
          </cell>
          <cell r="I1297" t="str">
            <v>Starozagorská</v>
          </cell>
          <cell r="J1297" t="str">
            <v>1385/2</v>
          </cell>
          <cell r="K1297" t="str">
            <v>Košice - mestská časť Sídlisko KVP</v>
          </cell>
          <cell r="L1297">
            <v>4023</v>
          </cell>
          <cell r="M1297" t="str">
            <v>SR</v>
          </cell>
          <cell r="N1297" t="str">
            <v>Starozagorská 1385/2, 04023 Košice - mestská časť Sídlisko KVP</v>
          </cell>
          <cell r="O1297" t="str">
            <v>Košice II</v>
          </cell>
          <cell r="P1297" t="str">
            <v>Košický kraj</v>
          </cell>
          <cell r="Q1297" t="str">
            <v>52230384</v>
          </cell>
        </row>
        <row r="1298">
          <cell r="C1298" t="str">
            <v>09I02-03-V04-01334</v>
          </cell>
          <cell r="D1298" t="str">
            <v>Aplikácia umelej inteligencie (AI) a veľkých jazykových modelov (LLM) na optimalizáciu digitálnych procesov, pre zvýšenie schopnosti podniku efektívnejšie monitorovať a hodnotiť projekty.</v>
          </cell>
          <cell r="E1298">
            <v>45169</v>
          </cell>
          <cell r="F1298">
            <v>45169.537928240738</v>
          </cell>
          <cell r="G1298">
            <v>45169.537928240738</v>
          </cell>
          <cell r="H1298" t="str">
            <v>proaide</v>
          </cell>
          <cell r="I1298" t="str">
            <v>Rudohorská</v>
          </cell>
          <cell r="J1298" t="str">
            <v>6735/33</v>
          </cell>
          <cell r="K1298" t="str">
            <v>Banská Bystrica</v>
          </cell>
          <cell r="L1298">
            <v>97411</v>
          </cell>
          <cell r="M1298" t="str">
            <v>SR</v>
          </cell>
          <cell r="N1298" t="str">
            <v>Rudohorská 6735/33, 97411 Banská Bystrica</v>
          </cell>
          <cell r="O1298" t="str">
            <v>Banská Bystrica</v>
          </cell>
          <cell r="P1298" t="str">
            <v>Banskobystrický kraj</v>
          </cell>
          <cell r="Q1298" t="str">
            <v>54823439</v>
          </cell>
        </row>
        <row r="1299">
          <cell r="C1299" t="str">
            <v>09I02-03-V04-01335</v>
          </cell>
          <cell r="D1299" t="str">
            <v>Návrh odporúčaní na automatizáciu a digitalizáciu činností pri správe obsahu a parametrov produktov v rámci online predaja</v>
          </cell>
          <cell r="E1299">
            <v>45169</v>
          </cell>
          <cell r="F1299">
            <v>45169.540254629632</v>
          </cell>
          <cell r="G1299">
            <v>45169.540254629632</v>
          </cell>
          <cell r="H1299" t="str">
            <v>PRIMUS spol. s r.o.</v>
          </cell>
          <cell r="I1299" t="str">
            <v>Žilinská cesta</v>
          </cell>
          <cell r="J1299" t="str">
            <v>102/531</v>
          </cell>
          <cell r="K1299" t="str">
            <v>Lietavská Lúčka</v>
          </cell>
          <cell r="L1299">
            <v>1311</v>
          </cell>
          <cell r="M1299" t="str">
            <v>SR</v>
          </cell>
          <cell r="N1299" t="str">
            <v>Žilinská cesta 102/531, 01311 Lietavská Lúčka</v>
          </cell>
          <cell r="O1299" t="str">
            <v>Žilina</v>
          </cell>
          <cell r="P1299" t="str">
            <v>Žilinský kraj</v>
          </cell>
          <cell r="Q1299" t="str">
            <v>31632548</v>
          </cell>
        </row>
        <row r="1300">
          <cell r="C1300" t="str">
            <v>09I02-03-V04-01336</v>
          </cell>
          <cell r="D1300" t="str">
            <v>Návrh Digitalizácie Investičnej Evidencie a Reportovacej Platformy pre Flamena s. r. o.</v>
          </cell>
          <cell r="E1300">
            <v>45169</v>
          </cell>
          <cell r="F1300">
            <v>45169.548159722224</v>
          </cell>
          <cell r="G1300">
            <v>45169.548159722224</v>
          </cell>
          <cell r="H1300" t="str">
            <v>Flamena s. r. o.</v>
          </cell>
          <cell r="I1300" t="str">
            <v>Dunajská</v>
          </cell>
          <cell r="J1300" t="str">
            <v>7614/8</v>
          </cell>
          <cell r="K1300" t="str">
            <v>Bratislava - mestská časť Staré Mesto</v>
          </cell>
          <cell r="L1300">
            <v>81108</v>
          </cell>
          <cell r="M1300" t="str">
            <v>SR</v>
          </cell>
          <cell r="N1300" t="str">
            <v>Dunajská 7614/8, 81108 Bratislava - mestská časť Staré Mesto</v>
          </cell>
          <cell r="O1300" t="str">
            <v>Bratislava I</v>
          </cell>
          <cell r="P1300" t="str">
            <v>Bratislavský kraj</v>
          </cell>
          <cell r="Q1300" t="str">
            <v>54972221</v>
          </cell>
        </row>
        <row r="1301">
          <cell r="C1301" t="str">
            <v>09I02-03-V04-01337</v>
          </cell>
          <cell r="D1301" t="str">
            <v>Návrh individualizovaného riešenia pre digitalizáciu výroby v potravinárskom priemysle</v>
          </cell>
          <cell r="E1301">
            <v>45169</v>
          </cell>
          <cell r="F1301">
            <v>45169.572129629632</v>
          </cell>
          <cell r="G1301" t="str">
            <v>-</v>
          </cell>
          <cell r="H1301" t="str">
            <v>AEH, spol s r.o.</v>
          </cell>
          <cell r="I1301" t="str">
            <v>Šenkvická cesta</v>
          </cell>
          <cell r="J1301" t="str">
            <v>14/J</v>
          </cell>
          <cell r="K1301" t="str">
            <v>Pezinok</v>
          </cell>
          <cell r="L1301">
            <v>90201</v>
          </cell>
          <cell r="M1301" t="str">
            <v>SR</v>
          </cell>
          <cell r="N1301" t="str">
            <v>Šenkvická cesta 14/J, 90201 Pezinok</v>
          </cell>
          <cell r="O1301" t="str">
            <v>Pezinok</v>
          </cell>
          <cell r="P1301" t="str">
            <v>Bratislavský kraj</v>
          </cell>
          <cell r="Q1301" t="str">
            <v>35732890</v>
          </cell>
        </row>
        <row r="1302">
          <cell r="C1302" t="str">
            <v>09I02-03-V04-01338</v>
          </cell>
          <cell r="D1302" t="str">
            <v>Návrh riešenia Digitalizácia podnikového riadenia použitím cloudovych nástrojov</v>
          </cell>
          <cell r="E1302">
            <v>45169</v>
          </cell>
          <cell r="F1302">
            <v>45169.676423611112</v>
          </cell>
          <cell r="G1302">
            <v>45169.676423611112</v>
          </cell>
          <cell r="H1302" t="str">
            <v>EKONOMEA, s.r.o.</v>
          </cell>
          <cell r="I1302" t="str">
            <v>Mraziarenská</v>
          </cell>
          <cell r="J1302" t="str">
            <v>15767/19</v>
          </cell>
          <cell r="K1302" t="str">
            <v xml:space="preserve">Bratislava - mestská časť Ružinov </v>
          </cell>
          <cell r="L1302">
            <v>82108</v>
          </cell>
          <cell r="M1302" t="str">
            <v>SR</v>
          </cell>
          <cell r="N1302" t="str">
            <v xml:space="preserve">Mraziarenská 15767/19, 82108 Bratislava - mestská časť Ružinov </v>
          </cell>
          <cell r="O1302" t="str">
            <v>Bratislava I</v>
          </cell>
          <cell r="P1302" t="str">
            <v>Bratislavský kraj</v>
          </cell>
          <cell r="Q1302" t="str">
            <v>47926473</v>
          </cell>
        </row>
        <row r="1303">
          <cell r="C1303" t="str">
            <v>09I02-03-V04-01339</v>
          </cell>
          <cell r="D1303" t="str">
            <v>Individuálne riešenie pre elektronický obchod (Ecommerce) spoločnosti DUALEX</v>
          </cell>
          <cell r="E1303">
            <v>45169</v>
          </cell>
          <cell r="F1303">
            <v>45169.748182870368</v>
          </cell>
          <cell r="G1303">
            <v>45169.748182870368</v>
          </cell>
          <cell r="H1303" t="str">
            <v>DUALEX s.r.o.</v>
          </cell>
          <cell r="I1303" t="str">
            <v>P.J. Šafárika</v>
          </cell>
          <cell r="J1303" t="str">
            <v>4681/7</v>
          </cell>
          <cell r="K1303" t="str">
            <v>Rimavská Sobota</v>
          </cell>
          <cell r="L1303">
            <v>97901</v>
          </cell>
          <cell r="M1303" t="str">
            <v>SR</v>
          </cell>
          <cell r="N1303" t="str">
            <v>P.J. Šafárika 4681/7, 97901 Rimavská Sobota</v>
          </cell>
          <cell r="O1303" t="str">
            <v>Rimavská Sobota</v>
          </cell>
          <cell r="P1303" t="str">
            <v>Banskobystrický kraj</v>
          </cell>
          <cell r="Q1303" t="str">
            <v>36638684</v>
          </cell>
        </row>
        <row r="1304">
          <cell r="C1304" t="str">
            <v>09I02-03-V04-01340</v>
          </cell>
          <cell r="D1304" t="str">
            <v>Agregačná platforma správ zameraná na projekty v oblasti NFT</v>
          </cell>
          <cell r="E1304">
            <v>45169</v>
          </cell>
          <cell r="F1304">
            <v>45169.788715277777</v>
          </cell>
          <cell r="G1304" t="str">
            <v>-</v>
          </cell>
          <cell r="H1304" t="str">
            <v>Meaning Holdings, a.s.</v>
          </cell>
          <cell r="I1304" t="str">
            <v>Dunajská</v>
          </cell>
          <cell r="J1304" t="str">
            <v>7614/8</v>
          </cell>
          <cell r="K1304" t="str">
            <v>Bratislava - mestská časť Staré Mesto</v>
          </cell>
          <cell r="L1304">
            <v>81108</v>
          </cell>
          <cell r="M1304" t="str">
            <v>SR</v>
          </cell>
          <cell r="N1304" t="str">
            <v>Dunajská 7614/8, 81108 Bratislava - mestská časť Staré Mesto</v>
          </cell>
          <cell r="O1304" t="str">
            <v>Bratislava I</v>
          </cell>
          <cell r="P1304" t="str">
            <v>Bratislavský kraj</v>
          </cell>
          <cell r="Q1304" t="str">
            <v>52271447</v>
          </cell>
        </row>
        <row r="1305">
          <cell r="C1305" t="str">
            <v>09I02-03-V04-01341</v>
          </cell>
          <cell r="D1305" t="str">
            <v>Digitálne riešenie na evidenciu stretnutí pre manažérsky networking</v>
          </cell>
          <cell r="E1305">
            <v>45169</v>
          </cell>
          <cell r="F1305">
            <v>45169.98678240741</v>
          </cell>
          <cell r="G1305">
            <v>45169.98678240741</v>
          </cell>
          <cell r="H1305" t="str">
            <v>IPEC - FoH, s. r. o.</v>
          </cell>
          <cell r="I1305" t="str">
            <v>Diaľničná cesta</v>
          </cell>
          <cell r="J1305" t="str">
            <v>22/B</v>
          </cell>
          <cell r="K1305" t="str">
            <v>Senec</v>
          </cell>
          <cell r="L1305">
            <v>90301</v>
          </cell>
          <cell r="M1305" t="str">
            <v>SR</v>
          </cell>
          <cell r="N1305" t="str">
            <v>Diaľničná cesta 22/B, 90301 Senec</v>
          </cell>
          <cell r="O1305" t="str">
            <v>Senec</v>
          </cell>
          <cell r="P1305" t="str">
            <v>Bratislavský kraj</v>
          </cell>
          <cell r="Q1305" t="str">
            <v>50756869</v>
          </cell>
        </row>
        <row r="1306">
          <cell r="C1306" t="str">
            <v>09I02-03-V04-01342</v>
          </cell>
          <cell r="D1306" t="str">
            <v>Riešenie pre účtovnú kanceláriu – Digitálne uchovanie účtovných a daňových dokladov a ich bezpečné zdieľanie s klientami</v>
          </cell>
          <cell r="E1306">
            <v>45170</v>
          </cell>
          <cell r="F1306">
            <v>45170.090821759259</v>
          </cell>
          <cell r="G1306">
            <v>45170.090821759259</v>
          </cell>
          <cell r="H1306" t="str">
            <v>Manitek, s. r. o.</v>
          </cell>
          <cell r="I1306" t="str">
            <v>Diaľničná cesta</v>
          </cell>
          <cell r="J1306" t="str">
            <v>4768/10B</v>
          </cell>
          <cell r="K1306" t="str">
            <v>Senec</v>
          </cell>
          <cell r="L1306">
            <v>90301</v>
          </cell>
          <cell r="M1306" t="str">
            <v>SR</v>
          </cell>
          <cell r="N1306" t="str">
            <v>Diaľničná cesta 4768/10B, 90301 Senec</v>
          </cell>
          <cell r="O1306" t="str">
            <v>Senec</v>
          </cell>
          <cell r="P1306" t="str">
            <v>Bratislavský kraj</v>
          </cell>
          <cell r="Q1306" t="str">
            <v>51439344</v>
          </cell>
        </row>
        <row r="1307">
          <cell r="C1307" t="str">
            <v>09I02-03-V04-01343</v>
          </cell>
          <cell r="D1307" t="str">
            <v>Modernizácia IT</v>
          </cell>
          <cell r="E1307">
            <v>45170</v>
          </cell>
          <cell r="F1307">
            <v>45170.566747685189</v>
          </cell>
          <cell r="G1307" t="str">
            <v>-</v>
          </cell>
          <cell r="H1307" t="str">
            <v>Adam Konkuš</v>
          </cell>
          <cell r="I1307" t="str">
            <v>Častkovce</v>
          </cell>
          <cell r="J1307" t="str">
            <v>506/</v>
          </cell>
          <cell r="K1307" t="str">
            <v>Častkovce</v>
          </cell>
          <cell r="L1307">
            <v>91627</v>
          </cell>
          <cell r="M1307" t="str">
            <v>SR</v>
          </cell>
          <cell r="N1307" t="str">
            <v>Častkovce 506/, 91627 Častkovce</v>
          </cell>
          <cell r="O1307" t="str">
            <v>Nové Mesto nad Váhom</v>
          </cell>
          <cell r="P1307" t="str">
            <v>Trenčiansky kraj</v>
          </cell>
          <cell r="Q1307" t="str">
            <v>FO</v>
          </cell>
        </row>
        <row r="1308">
          <cell r="C1308" t="str">
            <v>09I02-03-V04-01344</v>
          </cell>
          <cell r="D1308" t="str">
            <v>Automatizácia a digitalizácia procesov účtovnej spoločnosti</v>
          </cell>
          <cell r="E1308">
            <v>45170</v>
          </cell>
          <cell r="F1308">
            <v>45170.575856481482</v>
          </cell>
          <cell r="G1308">
            <v>45170.575856481482</v>
          </cell>
          <cell r="H1308" t="str">
            <v>MB trade s.r.o.</v>
          </cell>
          <cell r="I1308" t="str">
            <v>Bauerova</v>
          </cell>
          <cell r="J1308" t="str">
            <v>1205/7</v>
          </cell>
          <cell r="K1308" t="str">
            <v>Košice - mestská časť Sídlisko KVP</v>
          </cell>
          <cell r="L1308">
            <v>4023</v>
          </cell>
          <cell r="M1308" t="str">
            <v>SR</v>
          </cell>
          <cell r="N1308" t="str">
            <v>Bauerova 1205/7, 04023 Košice - mestská časť Sídlisko KVP</v>
          </cell>
          <cell r="O1308" t="str">
            <v>Košice II</v>
          </cell>
          <cell r="P1308" t="str">
            <v>Košický kraj</v>
          </cell>
          <cell r="Q1308">
            <v>54494486</v>
          </cell>
        </row>
        <row r="1309">
          <cell r="C1309" t="str">
            <v>09I02-03-V04-01345</v>
          </cell>
          <cell r="D1309" t="str">
            <v>Automatizácia a digitalizácia procesov účtovnej spoločnosti</v>
          </cell>
          <cell r="E1309">
            <v>45170</v>
          </cell>
          <cell r="F1309">
            <v>45170.600138888891</v>
          </cell>
          <cell r="G1309">
            <v>45170.600138888891</v>
          </cell>
          <cell r="H1309" t="str">
            <v>F&amp;Partners investments, družstvo</v>
          </cell>
          <cell r="I1309" t="str">
            <v>Bauerova</v>
          </cell>
          <cell r="J1309" t="str">
            <v>1205/7</v>
          </cell>
          <cell r="K1309" t="str">
            <v>Košice - mestská časť Sídlisko KVP</v>
          </cell>
          <cell r="L1309">
            <v>4023</v>
          </cell>
          <cell r="M1309" t="str">
            <v>SR</v>
          </cell>
          <cell r="N1309" t="str">
            <v>Bauerova 1205/7, 04023 Košice - mestská časť Sídlisko KVP</v>
          </cell>
          <cell r="O1309" t="str">
            <v>Košice II</v>
          </cell>
          <cell r="P1309" t="str">
            <v>Košický kraj</v>
          </cell>
          <cell r="Q1309">
            <v>53948262</v>
          </cell>
        </row>
        <row r="1310">
          <cell r="C1310" t="str">
            <v>09I02-03-V04-01346</v>
          </cell>
          <cell r="D1310" t="str">
            <v>Automatizácia a digitalizácia procesov účtovnej spoločnosti</v>
          </cell>
          <cell r="E1310">
            <v>45170</v>
          </cell>
          <cell r="F1310">
            <v>45170.624328703707</v>
          </cell>
          <cell r="G1310">
            <v>45170.624328703707</v>
          </cell>
          <cell r="H1310" t="str">
            <v>MT servis Slovakia s.r.o.</v>
          </cell>
          <cell r="I1310" t="str">
            <v>Bauerova</v>
          </cell>
          <cell r="J1310" t="str">
            <v>1205/7</v>
          </cell>
          <cell r="K1310" t="str">
            <v>Košice - mestská časť Sídlisko KVP</v>
          </cell>
          <cell r="L1310">
            <v>4023</v>
          </cell>
          <cell r="M1310" t="str">
            <v>SR</v>
          </cell>
          <cell r="N1310" t="str">
            <v>Bauerova 1205/7, 04023 Košice - mestská časť Sídlisko KVP</v>
          </cell>
          <cell r="O1310" t="str">
            <v>Košice II</v>
          </cell>
          <cell r="P1310" t="str">
            <v>Košický kraj</v>
          </cell>
          <cell r="Q1310" t="str">
            <v>47713038</v>
          </cell>
        </row>
        <row r="1311">
          <cell r="C1311" t="str">
            <v>09I02-03-V04-01347</v>
          </cell>
          <cell r="D1311" t="str">
            <v>Automatizácia a digitalizácia procesov účtovnej spoločnosti</v>
          </cell>
          <cell r="E1311">
            <v>45170</v>
          </cell>
          <cell r="F1311">
            <v>45170.639502314814</v>
          </cell>
          <cell r="G1311">
            <v>45170.639502314814</v>
          </cell>
          <cell r="H1311" t="str">
            <v>CU Slovensko s. r. o.</v>
          </cell>
          <cell r="I1311" t="str">
            <v>Berlínska</v>
          </cell>
          <cell r="J1311" t="str">
            <v>2463/15</v>
          </cell>
          <cell r="K1311" t="str">
            <v>Košice - mestská časť Sídlisko Ťahanovce</v>
          </cell>
          <cell r="L1311">
            <v>4013</v>
          </cell>
          <cell r="M1311" t="str">
            <v>SR</v>
          </cell>
          <cell r="N1311" t="str">
            <v>Berlínska 2463/15, 04013 Košice - mestská časť Sídlisko Ťahanovce</v>
          </cell>
          <cell r="O1311" t="str">
            <v>Košice I</v>
          </cell>
          <cell r="P1311" t="str">
            <v>Košický kraj</v>
          </cell>
          <cell r="Q1311">
            <v>53460618</v>
          </cell>
        </row>
        <row r="1312">
          <cell r="C1312" t="str">
            <v>09I02-03-V04-01348</v>
          </cell>
          <cell r="D1312" t="str">
            <v>Analýza trhu a štúdia realizovateľnosti pre rozšírenie predajných kanálov prostredníctvom digitálnej formy - E-commerce pre novú značku ALX Design House.</v>
          </cell>
          <cell r="E1312">
            <v>45170</v>
          </cell>
          <cell r="F1312">
            <v>45170.650370370371</v>
          </cell>
          <cell r="G1312">
            <v>45170.650370370371</v>
          </cell>
          <cell r="H1312" t="str">
            <v>ALEXIS - CO s.r.o.</v>
          </cell>
          <cell r="I1312" t="str">
            <v>P. J. Šafárika</v>
          </cell>
          <cell r="J1312" t="str">
            <v>4681/7</v>
          </cell>
          <cell r="K1312" t="str">
            <v>Rimavská Sobota</v>
          </cell>
          <cell r="L1312">
            <v>97901</v>
          </cell>
          <cell r="M1312" t="str">
            <v>SR</v>
          </cell>
          <cell r="N1312" t="str">
            <v>P. J. Šafárika 4681/7, 97901 Rimavská Sobota</v>
          </cell>
          <cell r="O1312" t="str">
            <v>Rimavská Sobota</v>
          </cell>
          <cell r="P1312" t="str">
            <v>Banskobystrický kraj</v>
          </cell>
          <cell r="Q1312" t="str">
            <v>48169765</v>
          </cell>
        </row>
        <row r="1313">
          <cell r="C1313" t="str">
            <v>09I02-03-V04-01349</v>
          </cell>
          <cell r="D1313" t="str">
            <v>Moderné digitálne podpory pre podnikateľov</v>
          </cell>
          <cell r="E1313">
            <v>45171</v>
          </cell>
          <cell r="F1313">
            <v>45171.486168981479</v>
          </cell>
          <cell r="G1313" t="str">
            <v>-</v>
          </cell>
          <cell r="H1313" t="str">
            <v>PROFI FINANCE s. r. o.</v>
          </cell>
          <cell r="I1313" t="str">
            <v>Ulica Mikovíniho</v>
          </cell>
          <cell r="J1313" t="str">
            <v>9548/19</v>
          </cell>
          <cell r="K1313" t="str">
            <v>Trnava</v>
          </cell>
          <cell r="L1313">
            <v>91702</v>
          </cell>
          <cell r="M1313" t="str">
            <v>SR</v>
          </cell>
          <cell r="N1313" t="str">
            <v>Ulica Mikovíniho 9548/19, 91702 Trnava</v>
          </cell>
          <cell r="O1313" t="str">
            <v>Trnava</v>
          </cell>
          <cell r="P1313" t="str">
            <v>Trnavský kraj</v>
          </cell>
          <cell r="Q1313">
            <v>50242393</v>
          </cell>
        </row>
        <row r="1314">
          <cell r="C1314" t="str">
            <v>09I02-03-V04-01350</v>
          </cell>
          <cell r="D1314" t="str">
            <v>Digitalizácia NIO</v>
          </cell>
          <cell r="E1314">
            <v>45171</v>
          </cell>
          <cell r="F1314">
            <v>45171.532465277778</v>
          </cell>
          <cell r="G1314">
            <v>45171.532465277778</v>
          </cell>
          <cell r="H1314" t="str">
            <v>NIO s.r.o.</v>
          </cell>
          <cell r="I1314" t="str">
            <v>Starozagorská</v>
          </cell>
          <cell r="J1314" t="str">
            <v>1385/2</v>
          </cell>
          <cell r="K1314" t="str">
            <v>Košice - mestská časť Sídlisko KVP</v>
          </cell>
          <cell r="L1314">
            <v>4023</v>
          </cell>
          <cell r="M1314" t="str">
            <v>SR</v>
          </cell>
          <cell r="N1314" t="str">
            <v>Starozagorská 1385/2, 04023 Košice - mestská časť Sídlisko KVP</v>
          </cell>
          <cell r="O1314" t="str">
            <v>Košice II</v>
          </cell>
          <cell r="P1314" t="str">
            <v>Košický kraj</v>
          </cell>
          <cell r="Q1314" t="str">
            <v>46980679</v>
          </cell>
        </row>
        <row r="1315">
          <cell r="C1315" t="str">
            <v>09I02-03-V04-01351</v>
          </cell>
          <cell r="D1315" t="str">
            <v>Návrh komplexných digitalizačných riešení pre zlepšenie klient-centrických operácií a PR v právnickej sfére.</v>
          </cell>
          <cell r="E1315">
            <v>45172</v>
          </cell>
          <cell r="F1315">
            <v>45172.332199074073</v>
          </cell>
          <cell r="G1315">
            <v>45172.332199074073</v>
          </cell>
          <cell r="H1315" t="str">
            <v>PLANAVSKY &amp; PARTNERS s.r.o.</v>
          </cell>
          <cell r="I1315" t="str">
            <v>1. Mája</v>
          </cell>
          <cell r="J1315" t="str">
            <v>52/18</v>
          </cell>
          <cell r="K1315" t="str">
            <v>Bytča</v>
          </cell>
          <cell r="L1315">
            <v>1401</v>
          </cell>
          <cell r="M1315" t="str">
            <v>SR</v>
          </cell>
          <cell r="N1315" t="str">
            <v>1. Mája 52/18, 01401 Bytča</v>
          </cell>
          <cell r="O1315" t="str">
            <v>Bytča</v>
          </cell>
          <cell r="P1315" t="str">
            <v>Žilinský kraj</v>
          </cell>
          <cell r="Q1315">
            <v>54156076</v>
          </cell>
        </row>
        <row r="1316">
          <cell r="C1316" t="str">
            <v>09I02-03-V04-01352</v>
          </cell>
          <cell r="D1316" t="str">
            <v>Štúdia uskutočniteľnosti - Optimalizácia zákazníckej podpory a efektívnejšia komunikácia prostredníctvom AI Chatu</v>
          </cell>
          <cell r="E1316">
            <v>45172</v>
          </cell>
          <cell r="F1316">
            <v>45172.626550925925</v>
          </cell>
          <cell r="G1316">
            <v>45172.626550925925</v>
          </cell>
          <cell r="H1316" t="str">
            <v>MaxiTicket s.r.o.</v>
          </cell>
          <cell r="I1316" t="str">
            <v>Drevárska</v>
          </cell>
          <cell r="J1316">
            <v>23</v>
          </cell>
          <cell r="K1316" t="str">
            <v>Pezinok</v>
          </cell>
          <cell r="L1316">
            <v>90201</v>
          </cell>
          <cell r="M1316" t="str">
            <v>SR</v>
          </cell>
          <cell r="N1316" t="str">
            <v>Drevárska 23, 90201 Pezinok</v>
          </cell>
          <cell r="O1316" t="str">
            <v>Pezinok</v>
          </cell>
          <cell r="P1316" t="str">
            <v>Bratislavský kraj</v>
          </cell>
          <cell r="Q1316" t="str">
            <v>53251580</v>
          </cell>
        </row>
        <row r="1317">
          <cell r="C1317" t="str">
            <v>09I02-03-V04-01353</v>
          </cell>
          <cell r="D1317" t="str">
            <v>Vypracovanie projektu individualizovaného riešenia digitálnych systémov a technológií vo firme</v>
          </cell>
          <cell r="E1317">
            <v>45172</v>
          </cell>
          <cell r="F1317">
            <v>45172.683252314811</v>
          </cell>
          <cell r="G1317">
            <v>45179.683252314811</v>
          </cell>
          <cell r="H1317" t="str">
            <v>KAVAZ s.r.o.</v>
          </cell>
          <cell r="I1317" t="str">
            <v>Lastomírska</v>
          </cell>
          <cell r="J1317" t="str">
            <v>838/8</v>
          </cell>
          <cell r="K1317" t="str">
            <v>Michalovce</v>
          </cell>
          <cell r="L1317">
            <v>7101</v>
          </cell>
          <cell r="M1317" t="str">
            <v>SR</v>
          </cell>
          <cell r="N1317" t="str">
            <v>Lastomírska 838/8, 07101 Michalovce</v>
          </cell>
          <cell r="O1317" t="str">
            <v>Michalovce</v>
          </cell>
          <cell r="P1317" t="str">
            <v>Košický kraj</v>
          </cell>
          <cell r="Q1317" t="str">
            <v>53058364</v>
          </cell>
        </row>
        <row r="1318">
          <cell r="C1318" t="str">
            <v>09I02-03-V04-01354</v>
          </cell>
          <cell r="D1318" t="str">
            <v>Návrh e-commerce s analýzou trhu</v>
          </cell>
          <cell r="E1318">
            <v>45172</v>
          </cell>
          <cell r="F1318">
            <v>45172.946273148147</v>
          </cell>
          <cell r="G1318" t="str">
            <v>-</v>
          </cell>
          <cell r="H1318" t="str">
            <v>Eva Karelová</v>
          </cell>
          <cell r="I1318" t="str">
            <v>Slnečná</v>
          </cell>
          <cell r="J1318" t="str">
            <v>939/30</v>
          </cell>
          <cell r="K1318" t="str">
            <v>Dolné Lovčice</v>
          </cell>
          <cell r="L1318">
            <v>91927</v>
          </cell>
          <cell r="M1318" t="str">
            <v>SR</v>
          </cell>
          <cell r="N1318" t="str">
            <v>Slnečná 939/30, 91927 Dolné Lovčice</v>
          </cell>
          <cell r="O1318" t="str">
            <v>Trnava</v>
          </cell>
          <cell r="P1318" t="str">
            <v>Trnavský kraj</v>
          </cell>
          <cell r="Q1318" t="str">
            <v>40343022</v>
          </cell>
        </row>
        <row r="1319">
          <cell r="C1319" t="str">
            <v>09I02-03-V04-01355</v>
          </cell>
          <cell r="D1319" t="str">
            <v>Štúdia uskutočniteľnosti - Optimalizácia riadenia realizácie zákaziek a podujatí pomocou CRM systému</v>
          </cell>
          <cell r="E1319">
            <v>45173</v>
          </cell>
          <cell r="F1319">
            <v>45173.408842592595</v>
          </cell>
          <cell r="G1319" t="str">
            <v>-</v>
          </cell>
          <cell r="H1319" t="str">
            <v>OPERATOR s.r.o.</v>
          </cell>
          <cell r="I1319" t="str">
            <v>Doležalova</v>
          </cell>
          <cell r="J1319" t="str">
            <v>3424/15C</v>
          </cell>
          <cell r="K1319" t="str">
            <v>Bratislava - mestská časť Ružinov</v>
          </cell>
          <cell r="L1319">
            <v>82104</v>
          </cell>
          <cell r="M1319" t="str">
            <v>SR</v>
          </cell>
          <cell r="N1319" t="str">
            <v>Doležalova 3424/15C, 82104 Bratislava - mestská časť Ružinov</v>
          </cell>
          <cell r="O1319" t="str">
            <v>Bratislava II</v>
          </cell>
          <cell r="P1319" t="str">
            <v>Bratislavský kraj</v>
          </cell>
          <cell r="Q1319" t="str">
            <v>47504731</v>
          </cell>
        </row>
        <row r="1320">
          <cell r="C1320" t="str">
            <v>09I02-03-V04-01356</v>
          </cell>
          <cell r="D1320" t="str">
            <v>Posúdenie a prispôsobený plán krokov na zvýšenie kybernetickej bezpečnosti a digitalizáciu procesov pre spoločnosť INVIZO s.r.o.</v>
          </cell>
          <cell r="E1320">
            <v>45173</v>
          </cell>
          <cell r="F1320">
            <v>45173.485300925924</v>
          </cell>
          <cell r="G1320" t="str">
            <v>-</v>
          </cell>
          <cell r="H1320" t="str">
            <v>INVIZO s.r.o.</v>
          </cell>
          <cell r="I1320" t="str">
            <v>Sekurisova</v>
          </cell>
          <cell r="J1320" t="str">
            <v>3413/16</v>
          </cell>
          <cell r="K1320" t="str">
            <v>Bratislava - mestská časť Dúbravka</v>
          </cell>
          <cell r="L1320">
            <v>84102</v>
          </cell>
          <cell r="M1320" t="str">
            <v>SR</v>
          </cell>
          <cell r="N1320" t="str">
            <v>Sekurisova 3413/16, 84102 Bratislava - mestská časť Dúbravka</v>
          </cell>
          <cell r="O1320" t="str">
            <v>Bratislava IV</v>
          </cell>
          <cell r="P1320" t="str">
            <v>Bratislavský kraj</v>
          </cell>
          <cell r="Q1320" t="str">
            <v>35706503</v>
          </cell>
        </row>
        <row r="1321">
          <cell r="C1321" t="str">
            <v>09I02-03-V04-01357</v>
          </cell>
          <cell r="D1321" t="str">
            <v>Smart Komunita</v>
          </cell>
          <cell r="E1321">
            <v>45173</v>
          </cell>
          <cell r="F1321">
            <v>45173.494953703703</v>
          </cell>
          <cell r="G1321">
            <v>45173.494953703703</v>
          </cell>
          <cell r="H1321" t="str">
            <v>3Mpro, s.r.o.</v>
          </cell>
          <cell r="I1321" t="str">
            <v>Štefánikova</v>
          </cell>
          <cell r="J1321">
            <v>22</v>
          </cell>
          <cell r="K1321" t="str">
            <v>Humenné</v>
          </cell>
          <cell r="L1321">
            <v>6601</v>
          </cell>
          <cell r="M1321" t="str">
            <v>SR</v>
          </cell>
          <cell r="N1321" t="str">
            <v>Štefánikova 22, 06601 Humenné</v>
          </cell>
          <cell r="O1321" t="str">
            <v>Humenné</v>
          </cell>
          <cell r="P1321" t="str">
            <v>Prešovský kraj</v>
          </cell>
          <cell r="Q1321">
            <v>46641769</v>
          </cell>
        </row>
        <row r="1322">
          <cell r="C1322" t="str">
            <v>09I02-03-V04-01358</v>
          </cell>
          <cell r="D1322" t="str">
            <v>Buffet clothing</v>
          </cell>
          <cell r="E1322">
            <v>45173</v>
          </cell>
          <cell r="F1322">
            <v>45173.508564814816</v>
          </cell>
          <cell r="G1322">
            <v>45173.508564814816</v>
          </cell>
          <cell r="H1322" t="str">
            <v>K.KO Enterprises s. r. o.</v>
          </cell>
          <cell r="I1322" t="str">
            <v>Hrdličkova</v>
          </cell>
          <cell r="J1322" t="str">
            <v>2629/11</v>
          </cell>
          <cell r="K1322" t="str">
            <v>Bratislava - mestská časť Nové Mesto</v>
          </cell>
          <cell r="L1322">
            <v>83101</v>
          </cell>
          <cell r="M1322" t="str">
            <v>SR</v>
          </cell>
          <cell r="N1322" t="str">
            <v>Hrdličkova 2629/11, 83101 Bratislava - mestská časť Nové Mesto</v>
          </cell>
          <cell r="O1322" t="str">
            <v>Bratislava III</v>
          </cell>
          <cell r="P1322" t="str">
            <v>Bratislavský kraj</v>
          </cell>
          <cell r="Q1322" t="str">
            <v>46330445</v>
          </cell>
        </row>
        <row r="1323">
          <cell r="C1323" t="str">
            <v>09I02-03-V04-01359</v>
          </cell>
          <cell r="D1323" t="str">
            <v>Optimalizácia interných procesov prostredníctvom implementácie umelej inteligencie</v>
          </cell>
          <cell r="E1323">
            <v>45173</v>
          </cell>
          <cell r="F1323">
            <v>45173.53460648148</v>
          </cell>
          <cell r="G1323" t="str">
            <v>-</v>
          </cell>
          <cell r="H1323" t="str">
            <v>CCN s.r.o.</v>
          </cell>
          <cell r="I1323" t="str">
            <v>Mlynské nivy</v>
          </cell>
          <cell r="J1323" t="str">
            <v>48/</v>
          </cell>
          <cell r="K1323" t="str">
            <v>Bratislava - mestská časť Ružinov</v>
          </cell>
          <cell r="L1323">
            <v>82109</v>
          </cell>
          <cell r="M1323" t="str">
            <v>SR</v>
          </cell>
          <cell r="N1323" t="str">
            <v>Mlynské nivy 48/, 82109 Bratislava - mestská časť Ružinov</v>
          </cell>
          <cell r="O1323" t="str">
            <v>Bratislava II</v>
          </cell>
          <cell r="P1323" t="str">
            <v>Bratislavský kraj</v>
          </cell>
          <cell r="Q1323" t="str">
            <v>35972416</v>
          </cell>
        </row>
        <row r="1324">
          <cell r="C1324" t="str">
            <v>09I02-03-V04-01360</v>
          </cell>
          <cell r="D1324" t="str">
            <v>Návrh na vytvorenie online databázového systému pre uchádzačov o zamestnanie a zamestnávateľov</v>
          </cell>
          <cell r="E1324">
            <v>45173</v>
          </cell>
          <cell r="F1324">
            <v>45173.627962962964</v>
          </cell>
          <cell r="G1324" t="str">
            <v>-</v>
          </cell>
          <cell r="H1324" t="str">
            <v>PRÁCA Personal Group, s.r.o.</v>
          </cell>
          <cell r="I1324" t="str">
            <v>Agátová</v>
          </cell>
          <cell r="J1324" t="str">
            <v>311/11</v>
          </cell>
          <cell r="K1324" t="str">
            <v>Mokrance</v>
          </cell>
          <cell r="L1324">
            <v>4501</v>
          </cell>
          <cell r="M1324" t="str">
            <v>SR</v>
          </cell>
          <cell r="N1324" t="str">
            <v>Agátová 311/11, 04501 Mokrance</v>
          </cell>
          <cell r="O1324" t="str">
            <v>Košice-okolie</v>
          </cell>
          <cell r="P1324" t="str">
            <v>Košický kraj</v>
          </cell>
          <cell r="Q1324" t="str">
            <v>54266084</v>
          </cell>
        </row>
        <row r="1325">
          <cell r="C1325" t="str">
            <v>09I02-03-V04-01361</v>
          </cell>
          <cell r="D1325" t="str">
            <v>Návrh individualizovaného riešenia pre rozšírenie digitálnych procesov a cloudovej technológie spoločnosti Axepto v oblasti doručovania elektronických nákladných listov a informatizácie nákladnej dopravy.</v>
          </cell>
          <cell r="E1325">
            <v>45173</v>
          </cell>
          <cell r="F1325">
            <v>45173.650520833333</v>
          </cell>
          <cell r="G1325">
            <v>45173.650520833333</v>
          </cell>
          <cell r="H1325" t="str">
            <v>Axepto s.r.o.</v>
          </cell>
          <cell r="I1325" t="str">
            <v>Námestie SNP</v>
          </cell>
          <cell r="J1325">
            <v>30</v>
          </cell>
          <cell r="K1325" t="str">
            <v>Bratislava - mestská časť Staré Mesto</v>
          </cell>
          <cell r="L1325">
            <v>81101</v>
          </cell>
          <cell r="M1325" t="str">
            <v>SR</v>
          </cell>
          <cell r="N1325" t="str">
            <v>Námestie SNP 30, 81101 Bratislava - mestská časť Staré Mesto</v>
          </cell>
          <cell r="O1325" t="str">
            <v>Bratislava I</v>
          </cell>
          <cell r="P1325" t="str">
            <v>Bratislavský kraj</v>
          </cell>
          <cell r="Q1325">
            <v>48088617</v>
          </cell>
        </row>
        <row r="1326">
          <cell r="C1326" t="str">
            <v>09I02-03-V04-01362</v>
          </cell>
          <cell r="D1326" t="str">
            <v>Posilnenie kybernetickej bezpečnosti spoločnosti</v>
          </cell>
          <cell r="E1326">
            <v>45173</v>
          </cell>
          <cell r="F1326">
            <v>45173.660127314812</v>
          </cell>
          <cell r="G1326" t="str">
            <v>-</v>
          </cell>
          <cell r="H1326" t="str">
            <v>ITKON, spol. s r.o.</v>
          </cell>
          <cell r="I1326" t="str">
            <v>Landererova</v>
          </cell>
          <cell r="J1326" t="str">
            <v>12/24</v>
          </cell>
          <cell r="K1326" t="str">
            <v>Bratislava - mestská časť Staré Mesto</v>
          </cell>
          <cell r="L1326">
            <v>81109</v>
          </cell>
          <cell r="M1326" t="str">
            <v>SR</v>
          </cell>
          <cell r="N1326" t="str">
            <v>Landererova 12/24, 81109 Bratislava - mestská časť Staré Mesto</v>
          </cell>
          <cell r="O1326" t="str">
            <v>Bratislava I</v>
          </cell>
          <cell r="P1326" t="str">
            <v>Bratislavský kraj</v>
          </cell>
          <cell r="Q1326" t="str">
            <v>36800295</v>
          </cell>
        </row>
        <row r="1327">
          <cell r="C1327" t="str">
            <v>09I02-03-V04-01363</v>
          </cell>
          <cell r="D1327" t="str">
            <v>Návrh na posilnenie kyberbezpečnosti pre Skiller s.r.o. : Perimetrická ochrana vnútornej siete, dokumentácia a komunikácia.</v>
          </cell>
          <cell r="E1327">
            <v>45173</v>
          </cell>
          <cell r="F1327">
            <v>45173.664594907408</v>
          </cell>
          <cell r="G1327">
            <v>45173.664594907408</v>
          </cell>
          <cell r="H1327" t="str">
            <v>Skiller s. r. o.</v>
          </cell>
          <cell r="I1327" t="str">
            <v>Roľnícka</v>
          </cell>
          <cell r="J1327" t="str">
            <v>9312/169</v>
          </cell>
          <cell r="K1327" t="str">
            <v>Bratislava - mestská časť Vajnory</v>
          </cell>
          <cell r="L1327">
            <v>83107</v>
          </cell>
          <cell r="M1327" t="str">
            <v>SR</v>
          </cell>
          <cell r="N1327" t="str">
            <v>Roľnícka 9312/169, 83107 Bratislava - mestská časť Vajnory</v>
          </cell>
          <cell r="O1327" t="str">
            <v>Bratislava III</v>
          </cell>
          <cell r="P1327" t="str">
            <v>Bratislavský kraj</v>
          </cell>
          <cell r="Q1327">
            <v>47755261</v>
          </cell>
        </row>
        <row r="1328">
          <cell r="C1328" t="str">
            <v>09I02-03-V04-01364</v>
          </cell>
          <cell r="D1328" t="str">
            <v>Strategická konceptualizácia digitálnych transformačných plánov v oblastiach komunikácie s klientmi, investorských vzťahov, PR a marketingu pre firmu zaoberajúcu sa stavebným a technickým dozorom, realizáciou stavieb a projekciou.</v>
          </cell>
          <cell r="E1328">
            <v>45173</v>
          </cell>
          <cell r="F1328">
            <v>45173.666493055556</v>
          </cell>
          <cell r="G1328" t="str">
            <v>-</v>
          </cell>
          <cell r="H1328" t="str">
            <v>LIMAT Reality&amp;Building s.r.o.</v>
          </cell>
          <cell r="I1328" t="str">
            <v>Zavodská cesta</v>
          </cell>
          <cell r="J1328" t="str">
            <v>3911/</v>
          </cell>
          <cell r="K1328" t="str">
            <v>Žilina</v>
          </cell>
          <cell r="L1328">
            <v>1001</v>
          </cell>
          <cell r="M1328" t="str">
            <v>SR</v>
          </cell>
          <cell r="N1328" t="str">
            <v>Zavodská cesta 3911/, 01001 Žilina</v>
          </cell>
          <cell r="O1328" t="str">
            <v>Žilina</v>
          </cell>
          <cell r="P1328" t="str">
            <v>Žilinský kraj</v>
          </cell>
          <cell r="Q1328" t="str">
            <v>54125588</v>
          </cell>
        </row>
        <row r="1329">
          <cell r="C1329" t="str">
            <v>09I02-03-V04-01365</v>
          </cell>
          <cell r="D1329" t="str">
            <v>Individualizované riešenia automatizácie administratívnych procesov a služby súvisiace s auditom kybernetickej bezpečnosti a realizáciou kybernetických bezpečnostných opatrení.</v>
          </cell>
          <cell r="E1329">
            <v>45173</v>
          </cell>
          <cell r="F1329">
            <v>45173.719710648147</v>
          </cell>
          <cell r="G1329" t="str">
            <v>-</v>
          </cell>
          <cell r="H1329" t="str">
            <v>ANYTIME s.r.o.</v>
          </cell>
          <cell r="I1329" t="str">
            <v>Pribinova</v>
          </cell>
          <cell r="J1329">
            <v>20</v>
          </cell>
          <cell r="K1329" t="str">
            <v>Bratislava - mestská časť Staré Mesto</v>
          </cell>
          <cell r="L1329">
            <v>81109</v>
          </cell>
          <cell r="M1329" t="str">
            <v>SR</v>
          </cell>
          <cell r="N1329" t="str">
            <v>Pribinova 20, 81109 Bratislava - mestská časť Staré Mesto</v>
          </cell>
          <cell r="O1329" t="str">
            <v>Bratislava I</v>
          </cell>
          <cell r="P1329" t="str">
            <v>Bratislavský kraj</v>
          </cell>
          <cell r="Q1329" t="str">
            <v>46463887</v>
          </cell>
        </row>
        <row r="1330">
          <cell r="C1330" t="str">
            <v>09I02-03-V04-01366</v>
          </cell>
          <cell r="D1330" t="str">
            <v>Nadácia Fides et Ratio</v>
          </cell>
          <cell r="E1330">
            <v>45173</v>
          </cell>
          <cell r="F1330">
            <v>45173.841145833336</v>
          </cell>
          <cell r="G1330" t="str">
            <v>-</v>
          </cell>
          <cell r="H1330" t="str">
            <v>Nadácia Fides et Ratio</v>
          </cell>
          <cell r="I1330" t="str">
            <v>Budyšínska</v>
          </cell>
          <cell r="J1330" t="str">
            <v>95/38</v>
          </cell>
          <cell r="K1330" t="str">
            <v>Bratislava - mestská časť Nové Mesto</v>
          </cell>
          <cell r="L1330">
            <v>83102</v>
          </cell>
          <cell r="M1330" t="str">
            <v>SR</v>
          </cell>
          <cell r="N1330" t="str">
            <v>Budyšínska 95/38, 83102 Bratislava - mestská časť Nové Mesto</v>
          </cell>
          <cell r="O1330" t="str">
            <v>Bratislava III</v>
          </cell>
          <cell r="P1330" t="str">
            <v>Bratislavský kraj</v>
          </cell>
          <cell r="Q1330" t="str">
            <v>54863660</v>
          </cell>
        </row>
        <row r="1331">
          <cell r="C1331" t="str">
            <v>09I02-03-V04-01367</v>
          </cell>
          <cell r="D1331" t="str">
            <v>Digitalizácia firmy</v>
          </cell>
          <cell r="E1331">
            <v>45173</v>
          </cell>
          <cell r="F1331">
            <v>45173.951805555553</v>
          </cell>
          <cell r="G1331">
            <v>45180.951805555553</v>
          </cell>
          <cell r="H1331" t="str">
            <v>SQS TEAM, s.r.o.</v>
          </cell>
          <cell r="I1331" t="str">
            <v>Laskomerského</v>
          </cell>
          <cell r="J1331">
            <v>2</v>
          </cell>
          <cell r="K1331" t="str">
            <v>Bratislava - mestská časť Nové Mesto</v>
          </cell>
          <cell r="L1331">
            <v>83103</v>
          </cell>
          <cell r="M1331" t="str">
            <v>SR</v>
          </cell>
          <cell r="N1331" t="str">
            <v>Laskomerského 2, 83103 Bratislava - mestská časť Nové Mesto</v>
          </cell>
          <cell r="O1331" t="str">
            <v>Bratislava III</v>
          </cell>
          <cell r="P1331" t="str">
            <v>Bratislavský kraj</v>
          </cell>
          <cell r="Q1331">
            <v>36299642</v>
          </cell>
        </row>
        <row r="1332">
          <cell r="C1332" t="str">
            <v>09I02-03-V04-01368</v>
          </cell>
          <cell r="D1332" t="str">
            <v>Digitalizácia firmy</v>
          </cell>
          <cell r="E1332">
            <v>45173</v>
          </cell>
          <cell r="F1332">
            <v>45173.959456018521</v>
          </cell>
          <cell r="G1332">
            <v>45177.959456018521</v>
          </cell>
          <cell r="H1332" t="str">
            <v>CaIS4you, s.r.o.</v>
          </cell>
          <cell r="I1332" t="str">
            <v>Mamateyova</v>
          </cell>
          <cell r="J1332" t="str">
            <v>1583/15</v>
          </cell>
          <cell r="K1332" t="str">
            <v>Bratislava - mestská časť Petržalka</v>
          </cell>
          <cell r="L1332">
            <v>85104</v>
          </cell>
          <cell r="M1332" t="str">
            <v>SR</v>
          </cell>
          <cell r="N1332" t="str">
            <v>Mamateyova 1583/15, 85104 Bratislava - mestská časť Petržalka</v>
          </cell>
          <cell r="O1332" t="str">
            <v>Bratislava V</v>
          </cell>
          <cell r="P1332" t="str">
            <v>Bratislavský kraj</v>
          </cell>
          <cell r="Q1332">
            <v>47545950</v>
          </cell>
        </row>
        <row r="1333">
          <cell r="C1333" t="str">
            <v>09I02-03-V04-01369</v>
          </cell>
          <cell r="D1333" t="str">
            <v>Návrh riešenia digitalizácie zberu a analýzy dát pre enviro monitoring skladovacích a administratívnych priestorov podniku Genero, s.r.o.</v>
          </cell>
          <cell r="E1333">
            <v>45174</v>
          </cell>
          <cell r="F1333">
            <v>45174.353935185187</v>
          </cell>
          <cell r="G1333">
            <v>45174.353935185187</v>
          </cell>
          <cell r="H1333" t="str">
            <v>Genero transport &amp; logistics Slovakia, s. r. o.</v>
          </cell>
          <cell r="I1333" t="str">
            <v>Studená</v>
          </cell>
          <cell r="J1333">
            <v>5</v>
          </cell>
          <cell r="K1333" t="str">
            <v>Bratislava</v>
          </cell>
          <cell r="L1333">
            <v>82104</v>
          </cell>
          <cell r="M1333" t="str">
            <v>SR</v>
          </cell>
          <cell r="N1333" t="str">
            <v>Studená 5, 82104 Bratislava</v>
          </cell>
          <cell r="O1333" t="str">
            <v>Bratislava II</v>
          </cell>
          <cell r="P1333" t="str">
            <v>Bratislavský kraj</v>
          </cell>
          <cell r="Q1333">
            <v>44224478</v>
          </cell>
        </row>
        <row r="1334">
          <cell r="C1334" t="str">
            <v>09I02-03-V04-01370</v>
          </cell>
          <cell r="D1334" t="str">
            <v>Digitalizácia firmy</v>
          </cell>
          <cell r="E1334">
            <v>45174</v>
          </cell>
          <cell r="F1334">
            <v>45174.376273148147</v>
          </cell>
          <cell r="G1334" t="str">
            <v>-</v>
          </cell>
          <cell r="H1334" t="str">
            <v>KRAMEK, s. r. o.</v>
          </cell>
          <cell r="I1334" t="str">
            <v>Kojšov</v>
          </cell>
          <cell r="J1334">
            <v>128</v>
          </cell>
          <cell r="K1334" t="str">
            <v>Kojšov</v>
          </cell>
          <cell r="L1334">
            <v>5552</v>
          </cell>
          <cell r="M1334" t="str">
            <v>SR</v>
          </cell>
          <cell r="N1334" t="str">
            <v>Kojšov 128, 05552 Kojšov</v>
          </cell>
          <cell r="O1334" t="str">
            <v>Gelnica</v>
          </cell>
          <cell r="P1334" t="str">
            <v>Košický kraj</v>
          </cell>
          <cell r="Q1334">
            <v>52469191</v>
          </cell>
        </row>
        <row r="1335">
          <cell r="C1335" t="str">
            <v>09I02-03-V04-01371</v>
          </cell>
          <cell r="D1335" t="str">
            <v>Digitalizácia automatizovaného zberu a analýzy evirodát na dátových bodoch siete</v>
          </cell>
          <cell r="E1335">
            <v>45174</v>
          </cell>
          <cell r="F1335">
            <v>45174.389282407406</v>
          </cell>
          <cell r="G1335">
            <v>45174.389282407406</v>
          </cell>
          <cell r="H1335" t="str">
            <v>IQ Group Slovensko, s. r. o.</v>
          </cell>
          <cell r="I1335" t="str">
            <v>Studená</v>
          </cell>
          <cell r="J1335">
            <v>5</v>
          </cell>
          <cell r="K1335" t="str">
            <v>Bratislava</v>
          </cell>
          <cell r="L1335">
            <v>82104</v>
          </cell>
          <cell r="M1335" t="str">
            <v>SR</v>
          </cell>
          <cell r="N1335" t="str">
            <v>Studená 5, 82104 Bratislava</v>
          </cell>
          <cell r="O1335" t="str">
            <v>Bratislava II</v>
          </cell>
          <cell r="P1335" t="str">
            <v>Bratislavský kraj</v>
          </cell>
          <cell r="Q1335">
            <v>44009968</v>
          </cell>
        </row>
        <row r="1336">
          <cell r="C1336" t="str">
            <v>09I02-03-V04-01372</v>
          </cell>
          <cell r="D1336" t="str">
            <v>Digitalizácia predajných kanálov spoločnosti Lekáreň Magnólia spol. s r.o. - analýza a plán implementácie s komplexnými odbornými výstupmi</v>
          </cell>
          <cell r="E1336">
            <v>45174</v>
          </cell>
          <cell r="F1336">
            <v>45174.417928240742</v>
          </cell>
          <cell r="G1336">
            <v>45174.417928240742</v>
          </cell>
          <cell r="H1336" t="str">
            <v>Lekáreň " MAGNÓLIA " s.r.o.</v>
          </cell>
          <cell r="I1336" t="str">
            <v>Trojičné námestie</v>
          </cell>
          <cell r="J1336">
            <v>6</v>
          </cell>
          <cell r="K1336" t="str">
            <v>Bratislava - mestská časť Podunajské Biskupice</v>
          </cell>
          <cell r="L1336">
            <v>82106</v>
          </cell>
          <cell r="M1336" t="str">
            <v>SR</v>
          </cell>
          <cell r="N1336" t="str">
            <v>Trojičné námestie 6, 82106 Bratislava - mestská časť Podunajské Biskupice</v>
          </cell>
          <cell r="O1336" t="str">
            <v>Bratislava II</v>
          </cell>
          <cell r="P1336" t="str">
            <v>Bratislavský kraj</v>
          </cell>
          <cell r="Q1336">
            <v>35735341</v>
          </cell>
        </row>
        <row r="1337">
          <cell r="C1337" t="str">
            <v>09I02-03-V04-01373</v>
          </cell>
          <cell r="D1337" t="str">
            <v>Návrh digitalizácie a automatizácie riadenia projektov</v>
          </cell>
          <cell r="E1337">
            <v>45174</v>
          </cell>
          <cell r="F1337">
            <v>45174.434004629627</v>
          </cell>
          <cell r="G1337">
            <v>45174.434004629627</v>
          </cell>
          <cell r="H1337" t="str">
            <v>JUDr. Patrik Schramko</v>
          </cell>
          <cell r="I1337" t="str">
            <v>Kollárova</v>
          </cell>
          <cell r="J1337" t="str">
            <v>587/15</v>
          </cell>
          <cell r="K1337" t="str">
            <v>Senec</v>
          </cell>
          <cell r="L1337">
            <v>90301</v>
          </cell>
          <cell r="M1337" t="str">
            <v>SR</v>
          </cell>
          <cell r="N1337" t="str">
            <v>Kollárova 587/15, 90301 Senec</v>
          </cell>
          <cell r="O1337" t="str">
            <v>Senec</v>
          </cell>
          <cell r="P1337" t="str">
            <v>Bratislavský kraj</v>
          </cell>
          <cell r="Q1337" t="str">
            <v>52587487</v>
          </cell>
        </row>
        <row r="1338">
          <cell r="C1338" t="str">
            <v>09I02-03-V04-01374</v>
          </cell>
          <cell r="D1338" t="str">
            <v>Digitálny štart spoločnosti XXX company</v>
          </cell>
          <cell r="E1338">
            <v>45174</v>
          </cell>
          <cell r="F1338">
            <v>45174.446608796294</v>
          </cell>
          <cell r="G1338" t="str">
            <v>-</v>
          </cell>
          <cell r="H1338" t="str">
            <v>XXX company s.r.o.</v>
          </cell>
          <cell r="I1338" t="str">
            <v>Werferova</v>
          </cell>
          <cell r="J1338" t="str">
            <v>6/6</v>
          </cell>
          <cell r="K1338" t="str">
            <v>Košice - mestská časť Juh</v>
          </cell>
          <cell r="L1338">
            <v>4011</v>
          </cell>
          <cell r="M1338" t="str">
            <v>SR</v>
          </cell>
          <cell r="N1338" t="str">
            <v>Werferova 6/6, 04011 Košice - mestská časť Juh</v>
          </cell>
          <cell r="O1338" t="str">
            <v>Košice - mestská časť Západ</v>
          </cell>
          <cell r="P1338" t="str">
            <v>Košický kraj</v>
          </cell>
          <cell r="Q1338" t="str">
            <v>55585469</v>
          </cell>
        </row>
        <row r="1339">
          <cell r="C1339" t="str">
            <v>09I02-03-V04-01375</v>
          </cell>
          <cell r="D1339" t="str">
            <v>Digitalizácia požičovne ručného náradia vo vybranej spoločnosti s cieľom zvýšenia profitability, flexibilnosti a konkurencieschopnosti na trhu.</v>
          </cell>
          <cell r="E1339">
            <v>45174</v>
          </cell>
          <cell r="F1339">
            <v>45174.466157407405</v>
          </cell>
          <cell r="G1339">
            <v>45183.466157407405</v>
          </cell>
          <cell r="H1339" t="str">
            <v>ABSOL s. r. o.</v>
          </cell>
          <cell r="I1339" t="str">
            <v>Šenkvická cesta</v>
          </cell>
          <cell r="J1339" t="str">
            <v>6325/14/U</v>
          </cell>
          <cell r="K1339" t="str">
            <v>Pezinok</v>
          </cell>
          <cell r="L1339">
            <v>90201</v>
          </cell>
          <cell r="M1339" t="str">
            <v>SR</v>
          </cell>
          <cell r="N1339" t="str">
            <v>Šenkvická cesta 6325/14/U, 90201 Pezinok</v>
          </cell>
          <cell r="O1339" t="str">
            <v>Pezinok</v>
          </cell>
          <cell r="P1339" t="str">
            <v>Bratislavský kraj</v>
          </cell>
          <cell r="Q1339">
            <v>35868759</v>
          </cell>
        </row>
        <row r="1340">
          <cell r="C1340" t="str">
            <v>09I02-03-V04-01376</v>
          </cell>
          <cell r="D1340" t="str">
            <v>Digitalizácia firmy</v>
          </cell>
          <cell r="E1340">
            <v>45174</v>
          </cell>
          <cell r="F1340">
            <v>45174.50640046296</v>
          </cell>
          <cell r="G1340" t="str">
            <v>-</v>
          </cell>
          <cell r="H1340" t="str">
            <v>ONKOCET Real s. r. o.</v>
          </cell>
          <cell r="I1340" t="str">
            <v>Sreznevského</v>
          </cell>
          <cell r="J1340" t="str">
            <v>533/17</v>
          </cell>
          <cell r="K1340" t="str">
            <v>Bratislava - mestská časť Nové Mesto</v>
          </cell>
          <cell r="L1340">
            <v>83103</v>
          </cell>
          <cell r="M1340" t="str">
            <v>SR</v>
          </cell>
          <cell r="N1340" t="str">
            <v>Sreznevského 533/17, 83103 Bratislava - mestská časť Nové Mesto</v>
          </cell>
          <cell r="O1340" t="str">
            <v>Bratislava III</v>
          </cell>
          <cell r="P1340" t="str">
            <v>Bratislavský kraj</v>
          </cell>
          <cell r="Q1340" t="str">
            <v>46876855</v>
          </cell>
        </row>
        <row r="1341">
          <cell r="C1341" t="str">
            <v>09I02-03-V04-01377</v>
          </cell>
          <cell r="D1341" t="str">
            <v>Služby súvisiace s auditom kybernetickej bezpečnosti a realizáciou kybernetických bezpečnostných opatrení a individualizované riešenia automatizácie administratívnyc</v>
          </cell>
          <cell r="E1341">
            <v>45174</v>
          </cell>
          <cell r="F1341">
            <v>45174.507754629631</v>
          </cell>
          <cell r="G1341" t="str">
            <v>-</v>
          </cell>
          <cell r="H1341" t="str">
            <v>CESARes, s.r.o.</v>
          </cell>
          <cell r="I1341" t="str">
            <v>Einsteinova</v>
          </cell>
          <cell r="J1341" t="str">
            <v>25/</v>
          </cell>
          <cell r="K1341" t="str">
            <v>Bratislava - mestská časť Petržalka</v>
          </cell>
          <cell r="L1341">
            <v>85101</v>
          </cell>
          <cell r="M1341" t="str">
            <v>SR</v>
          </cell>
          <cell r="N1341" t="str">
            <v>Einsteinova 25/, 85101 Bratislava - mestská časť Petržalka</v>
          </cell>
          <cell r="O1341" t="str">
            <v>Bratislava V</v>
          </cell>
          <cell r="P1341" t="str">
            <v>Bratislavský kraj</v>
          </cell>
          <cell r="Q1341" t="str">
            <v>47249196</v>
          </cell>
        </row>
        <row r="1342">
          <cell r="C1342" t="str">
            <v>09I02-03-V04-01378</v>
          </cell>
          <cell r="D1342" t="str">
            <v>Minimalizácia rotácií v produkčnom procese</v>
          </cell>
          <cell r="E1342">
            <v>45174</v>
          </cell>
          <cell r="F1342">
            <v>45174.509791666664</v>
          </cell>
          <cell r="G1342">
            <v>45178.509791666664</v>
          </cell>
          <cell r="H1342" t="str">
            <v>VaM a priatelia, s. r. o.</v>
          </cell>
          <cell r="I1342" t="str">
            <v>Lesná</v>
          </cell>
          <cell r="J1342" t="str">
            <v>1987/3</v>
          </cell>
          <cell r="K1342" t="str">
            <v>Bernolákovo</v>
          </cell>
          <cell r="L1342">
            <v>90027</v>
          </cell>
          <cell r="M1342" t="str">
            <v>SR</v>
          </cell>
          <cell r="N1342" t="str">
            <v>Lesná 1987/3, 90027 Bernolákovo</v>
          </cell>
          <cell r="O1342" t="str">
            <v>Senec</v>
          </cell>
          <cell r="P1342" t="str">
            <v>Bratislavský kraj</v>
          </cell>
          <cell r="Q1342">
            <v>46154132</v>
          </cell>
        </row>
        <row r="1343">
          <cell r="C1343" t="str">
            <v>09I02-03-V04-01379</v>
          </cell>
          <cell r="D1343" t="str">
            <v>Efektívne riadenie a digitalizácia procesov iommo s.r.o.</v>
          </cell>
          <cell r="E1343">
            <v>45174</v>
          </cell>
          <cell r="F1343">
            <v>45174.518657407411</v>
          </cell>
          <cell r="G1343">
            <v>45181.518657407411</v>
          </cell>
          <cell r="H1343" t="str">
            <v>iommo s.r.o.</v>
          </cell>
          <cell r="I1343" t="str">
            <v>Mierová</v>
          </cell>
          <cell r="J1343">
            <v>62</v>
          </cell>
          <cell r="K1343" t="str">
            <v>Humenné</v>
          </cell>
          <cell r="L1343">
            <v>6601</v>
          </cell>
          <cell r="M1343" t="str">
            <v>SR</v>
          </cell>
          <cell r="N1343" t="str">
            <v>Mierová 62, 06601 Humenné</v>
          </cell>
          <cell r="O1343" t="str">
            <v>Humenné</v>
          </cell>
          <cell r="P1343" t="str">
            <v>Prešovský kraj</v>
          </cell>
          <cell r="Q1343" t="str">
            <v>53909283</v>
          </cell>
        </row>
        <row r="1344">
          <cell r="C1344" t="str">
            <v>09I02-03-V04-01380</v>
          </cell>
          <cell r="D1344" t="str">
            <v>Návrh digitalizácie a automatizácie firemných procesov</v>
          </cell>
          <cell r="E1344">
            <v>45174</v>
          </cell>
          <cell r="F1344">
            <v>45174.523125</v>
          </cell>
          <cell r="G1344">
            <v>45174.523125</v>
          </cell>
          <cell r="H1344" t="str">
            <v>SOVIREX s.r.o.</v>
          </cell>
          <cell r="I1344" t="str">
            <v>Bratislavská</v>
          </cell>
          <cell r="J1344">
            <v>57</v>
          </cell>
          <cell r="K1344" t="str">
            <v>Senec</v>
          </cell>
          <cell r="L1344">
            <v>90301</v>
          </cell>
          <cell r="M1344" t="str">
            <v>SR</v>
          </cell>
          <cell r="N1344" t="str">
            <v>Bratislavská 57, 90301 Senec</v>
          </cell>
          <cell r="O1344" t="str">
            <v>Senec</v>
          </cell>
          <cell r="P1344" t="str">
            <v>Bratislavský kraj</v>
          </cell>
          <cell r="Q1344" t="str">
            <v>35770872</v>
          </cell>
        </row>
        <row r="1345">
          <cell r="C1345" t="str">
            <v>09I02-03-V04-01381</v>
          </cell>
          <cell r="D1345" t="str">
            <v>Digital User Interface - AI, Deep Art Medicine – Tvorba návrhu digitálneho použivateľského rozhrania určeného pre prácu s AI modelmi od spoločnosti Deep Art medicine</v>
          </cell>
          <cell r="E1345">
            <v>45174</v>
          </cell>
          <cell r="F1345">
            <v>45174.534594907411</v>
          </cell>
          <cell r="G1345">
            <v>45174.534594907411</v>
          </cell>
          <cell r="H1345" t="str">
            <v>Deep Art Medicine, s. r. o.</v>
          </cell>
          <cell r="I1345" t="str">
            <v>Staničná</v>
          </cell>
          <cell r="J1345">
            <v>3</v>
          </cell>
          <cell r="K1345" t="str">
            <v>Michalovce</v>
          </cell>
          <cell r="L1345">
            <v>7101</v>
          </cell>
          <cell r="M1345" t="str">
            <v>SR</v>
          </cell>
          <cell r="N1345" t="str">
            <v>Staničná 3, 07101 Michalovce</v>
          </cell>
          <cell r="O1345" t="str">
            <v>Michalovce</v>
          </cell>
          <cell r="P1345" t="str">
            <v>Košický kraj</v>
          </cell>
          <cell r="Q1345">
            <v>54512620</v>
          </cell>
        </row>
        <row r="1346">
          <cell r="C1346" t="str">
            <v>09I02-03-V04-01382</v>
          </cell>
          <cell r="D1346" t="str">
            <v>Digitalizácia Hotela Osobitá v Zuberci</v>
          </cell>
          <cell r="E1346">
            <v>45174</v>
          </cell>
          <cell r="F1346">
            <v>45174.544803240744</v>
          </cell>
          <cell r="G1346">
            <v>45174.544803240744</v>
          </cell>
          <cell r="H1346" t="str">
            <v>PARTHENON, s. r. o.</v>
          </cell>
          <cell r="I1346" t="str">
            <v>Bratislavská</v>
          </cell>
          <cell r="J1346">
            <v>57</v>
          </cell>
          <cell r="K1346" t="str">
            <v>Senec</v>
          </cell>
          <cell r="L1346">
            <v>90301</v>
          </cell>
          <cell r="M1346" t="str">
            <v>SR</v>
          </cell>
          <cell r="N1346" t="str">
            <v>Bratislavská 57, 90301 Senec</v>
          </cell>
          <cell r="O1346" t="str">
            <v>Senec</v>
          </cell>
          <cell r="P1346" t="str">
            <v>Bratislavský kraj</v>
          </cell>
          <cell r="Q1346" t="str">
            <v>50559311</v>
          </cell>
        </row>
        <row r="1347">
          <cell r="C1347" t="str">
            <v>09I02-03-V04-01383</v>
          </cell>
          <cell r="D1347" t="str">
            <v>Efektívne riadenie a digitalizácia procesov HAPACA studio s.r.o.</v>
          </cell>
          <cell r="E1347">
            <v>45174</v>
          </cell>
          <cell r="F1347">
            <v>45174.547175925924</v>
          </cell>
          <cell r="G1347">
            <v>45174.547175925924</v>
          </cell>
          <cell r="H1347" t="str">
            <v>HAPACA studio s. r. o.</v>
          </cell>
          <cell r="I1347" t="str">
            <v>Mierová</v>
          </cell>
          <cell r="J1347" t="str">
            <v>1909/62</v>
          </cell>
          <cell r="K1347" t="str">
            <v>Humenné</v>
          </cell>
          <cell r="L1347">
            <v>6601</v>
          </cell>
          <cell r="M1347" t="str">
            <v>SR</v>
          </cell>
          <cell r="N1347" t="str">
            <v>Mierová 1909/62, 06601 Humenné</v>
          </cell>
          <cell r="O1347" t="str">
            <v>Humenné</v>
          </cell>
          <cell r="P1347" t="str">
            <v>Prešovský kraj</v>
          </cell>
          <cell r="Q1347" t="str">
            <v>53933583</v>
          </cell>
        </row>
        <row r="1348">
          <cell r="C1348" t="str">
            <v>09I02-03-V04-01384</v>
          </cell>
          <cell r="D1348" t="str">
            <v>Návrh AI podporovaného zariadenia na vyšetrenie plochých nôh</v>
          </cell>
          <cell r="E1348">
            <v>45174</v>
          </cell>
          <cell r="F1348">
            <v>45174.566145833334</v>
          </cell>
          <cell r="G1348">
            <v>45174.566145833334</v>
          </cell>
          <cell r="H1348" t="str">
            <v>GANAMED, s.r.o.</v>
          </cell>
          <cell r="I1348" t="str">
            <v>Moyzesova</v>
          </cell>
          <cell r="J1348" t="str">
            <v>1333/1A</v>
          </cell>
          <cell r="K1348" t="str">
            <v>Topoľčany</v>
          </cell>
          <cell r="L1348">
            <v>95501</v>
          </cell>
          <cell r="M1348" t="str">
            <v>SR</v>
          </cell>
          <cell r="N1348" t="str">
            <v>Moyzesova 1333/1A, 95501 Topoľčany</v>
          </cell>
          <cell r="O1348" t="str">
            <v>Topoľčany</v>
          </cell>
          <cell r="P1348" t="str">
            <v>Nitriansky kraj</v>
          </cell>
          <cell r="Q1348" t="str">
            <v>50069799</v>
          </cell>
        </row>
        <row r="1349">
          <cell r="C1349" t="str">
            <v>09I02-03-V04-01385</v>
          </cell>
          <cell r="D1349" t="str">
            <v>Zhodnotenie a individualizovaný návrh opatrení na zvýšenie úrovne kybernetickej bezpečnosti pre DEMI šport plus, s.r.o.</v>
          </cell>
          <cell r="E1349">
            <v>45174</v>
          </cell>
          <cell r="F1349">
            <v>45174.567696759259</v>
          </cell>
          <cell r="G1349" t="str">
            <v>-</v>
          </cell>
          <cell r="H1349" t="str">
            <v>DEMI šport plus, s.r.o.</v>
          </cell>
          <cell r="I1349" t="str">
            <v>Ulica Juraja Slottu</v>
          </cell>
          <cell r="J1349" t="str">
            <v>8548/47</v>
          </cell>
          <cell r="K1349" t="str">
            <v>Trnava</v>
          </cell>
          <cell r="L1349">
            <v>91701</v>
          </cell>
          <cell r="M1349" t="str">
            <v>SR</v>
          </cell>
          <cell r="N1349" t="str">
            <v>Ulica Juraja Slottu 8548/47, 91701 Trnava</v>
          </cell>
          <cell r="O1349" t="str">
            <v>Trnava</v>
          </cell>
          <cell r="P1349" t="str">
            <v>Trnavský kraj</v>
          </cell>
          <cell r="Q1349" t="str">
            <v>36531154</v>
          </cell>
        </row>
        <row r="1350">
          <cell r="C1350" t="str">
            <v>09I02-03-V04-01386</v>
          </cell>
          <cell r="D1350" t="str">
            <v>Digitalizácia predajných kanálov spoločnosti MATRICARIA, spol. s r.o. - analýza a plán implementácie s komplexnými odbornými výstupmi</v>
          </cell>
          <cell r="E1350">
            <v>45174</v>
          </cell>
          <cell r="F1350">
            <v>45174.569780092592</v>
          </cell>
          <cell r="G1350">
            <v>45174.569780092592</v>
          </cell>
          <cell r="H1350" t="str">
            <v>MATRICARIA, spol. s r.o.</v>
          </cell>
          <cell r="I1350" t="str">
            <v>Starosaská</v>
          </cell>
          <cell r="J1350" t="str">
            <v>528/1</v>
          </cell>
          <cell r="K1350" t="str">
            <v>Spišská Nová Ves</v>
          </cell>
          <cell r="L1350">
            <v>5201</v>
          </cell>
          <cell r="M1350" t="str">
            <v>SR</v>
          </cell>
          <cell r="N1350" t="str">
            <v>Starosaská 528/1, 05201 Spišská Nová Ves</v>
          </cell>
          <cell r="O1350" t="str">
            <v>Spišská Nová Ves</v>
          </cell>
          <cell r="P1350" t="str">
            <v>Košický kraj</v>
          </cell>
          <cell r="Q1350" t="str">
            <v>36592498</v>
          </cell>
        </row>
        <row r="1351">
          <cell r="C1351" t="str">
            <v>09I02-03-V04-01387</v>
          </cell>
          <cell r="D1351" t="str">
            <v>Digitálna inovácia v poskytovaní poradenských služieb v spoločnosti TP services s.r.o.</v>
          </cell>
          <cell r="E1351">
            <v>45174</v>
          </cell>
          <cell r="F1351">
            <v>45174.580520833333</v>
          </cell>
          <cell r="G1351">
            <v>45174.580520833333</v>
          </cell>
          <cell r="H1351" t="str">
            <v>TP services s.r.o.</v>
          </cell>
          <cell r="I1351" t="str">
            <v>Likavka</v>
          </cell>
          <cell r="J1351">
            <v>455</v>
          </cell>
          <cell r="K1351" t="str">
            <v>Likavka</v>
          </cell>
          <cell r="L1351">
            <v>3495</v>
          </cell>
          <cell r="M1351" t="str">
            <v>SR</v>
          </cell>
          <cell r="N1351" t="str">
            <v>Likavka 455, 03495 Likavka</v>
          </cell>
          <cell r="O1351" t="str">
            <v>Ružomberok</v>
          </cell>
          <cell r="P1351" t="str">
            <v>Žilinský kraj</v>
          </cell>
          <cell r="Q1351" t="str">
            <v>50704877</v>
          </cell>
        </row>
        <row r="1352">
          <cell r="C1352" t="str">
            <v>09I02-03-V04-01388</v>
          </cell>
          <cell r="D1352" t="str">
            <v>Automatizácia procesov v Sympl. Market</v>
          </cell>
          <cell r="E1352">
            <v>45174</v>
          </cell>
          <cell r="F1352">
            <v>45174.602743055555</v>
          </cell>
          <cell r="G1352">
            <v>45174.602743055555</v>
          </cell>
          <cell r="H1352" t="str">
            <v>Sympl. Market, s.r.o.</v>
          </cell>
          <cell r="I1352" t="str">
            <v>Pod Urpínom</v>
          </cell>
          <cell r="J1352">
            <v>13</v>
          </cell>
          <cell r="K1352" t="str">
            <v>Banská Bystrica</v>
          </cell>
          <cell r="L1352">
            <v>97401</v>
          </cell>
          <cell r="M1352" t="str">
            <v>SR</v>
          </cell>
          <cell r="N1352" t="str">
            <v>Pod Urpínom 13, 97401 Banská Bystrica</v>
          </cell>
          <cell r="O1352" t="str">
            <v>Banská Bystrica</v>
          </cell>
          <cell r="P1352" t="str">
            <v>Banskobystrický kraj</v>
          </cell>
          <cell r="Q1352" t="str">
            <v>45577889</v>
          </cell>
        </row>
        <row r="1353">
          <cell r="C1353" t="str">
            <v>09I02-03-V04-01389</v>
          </cell>
          <cell r="D1353" t="str">
            <v>Zhodnotenie a individualizovaný návrh opatrení na zvýšenie úrovne kybernetickej bezpečnosti pre 365.invest, správ. spol., a. s.</v>
          </cell>
          <cell r="E1353">
            <v>45174</v>
          </cell>
          <cell r="F1353">
            <v>45174.641446759262</v>
          </cell>
          <cell r="G1353" t="str">
            <v>-</v>
          </cell>
          <cell r="H1353" t="str">
            <v>Marcela Trnavská</v>
          </cell>
          <cell r="I1353" t="str">
            <v>Romanova</v>
          </cell>
          <cell r="J1353">
            <v>1</v>
          </cell>
          <cell r="K1353" t="str">
            <v>Bratislava - mestská časť Petržalka</v>
          </cell>
          <cell r="L1353">
            <v>85102</v>
          </cell>
          <cell r="M1353" t="str">
            <v>SR</v>
          </cell>
          <cell r="N1353" t="str">
            <v>Romanova 1, 85102 Bratislava - mestská časť Petržalka</v>
          </cell>
          <cell r="O1353" t="str">
            <v>Bratislava V</v>
          </cell>
          <cell r="P1353" t="str">
            <v>Bratislavský kraj</v>
          </cell>
          <cell r="Q1353" t="str">
            <v>FO</v>
          </cell>
        </row>
        <row r="1354">
          <cell r="C1354" t="str">
            <v>09I02-03-V04-01390</v>
          </cell>
          <cell r="D1354" t="str">
            <v>Automatizácia administratívnych činností v procese výroby</v>
          </cell>
          <cell r="E1354">
            <v>45174</v>
          </cell>
          <cell r="F1354">
            <v>45174.645532407405</v>
          </cell>
          <cell r="G1354">
            <v>45174.645532407405</v>
          </cell>
          <cell r="H1354" t="str">
            <v>Zmrzlina LuMi, s.r.o.</v>
          </cell>
          <cell r="I1354" t="str">
            <v>Ovsištské námestie</v>
          </cell>
          <cell r="J1354">
            <v>1</v>
          </cell>
          <cell r="K1354" t="str">
            <v>Bratislava - mestská časť Petržalka</v>
          </cell>
          <cell r="L1354">
            <v>85104</v>
          </cell>
          <cell r="M1354" t="str">
            <v>SR</v>
          </cell>
          <cell r="N1354" t="str">
            <v>Ovsištské námestie 1, 85104 Bratislava - mestská časť Petržalka</v>
          </cell>
          <cell r="O1354" t="str">
            <v>Bratislava V</v>
          </cell>
          <cell r="P1354" t="str">
            <v>Bratislavský kraj</v>
          </cell>
          <cell r="Q1354" t="str">
            <v>51255260</v>
          </cell>
        </row>
        <row r="1355">
          <cell r="C1355" t="str">
            <v>09I02-03-V04-01391</v>
          </cell>
          <cell r="D1355" t="str">
            <v>Výlukový Informačný Systém - Tvorba štúdie analýzy a následného návrhu výlukového informačného systému určeného pre riadenie autobusovej dopravy (výluk v železničnej sieti).</v>
          </cell>
          <cell r="E1355">
            <v>45174</v>
          </cell>
          <cell r="F1355">
            <v>45174.699675925927</v>
          </cell>
          <cell r="G1355">
            <v>45174.699675925927</v>
          </cell>
          <cell r="H1355" t="str">
            <v>SlovakTransLine, s.r.o.</v>
          </cell>
          <cell r="I1355" t="str">
            <v>Staničná</v>
          </cell>
          <cell r="J1355">
            <v>3</v>
          </cell>
          <cell r="K1355" t="str">
            <v>Michalovce</v>
          </cell>
          <cell r="L1355">
            <v>7101</v>
          </cell>
          <cell r="M1355" t="str">
            <v>SR</v>
          </cell>
          <cell r="N1355" t="str">
            <v>Staničná 3, 07101 Michalovce</v>
          </cell>
          <cell r="O1355" t="str">
            <v>Michalovce</v>
          </cell>
          <cell r="P1355" t="str">
            <v>Košický kraj</v>
          </cell>
          <cell r="Q1355">
            <v>44436858</v>
          </cell>
        </row>
        <row r="1356">
          <cell r="C1356" t="str">
            <v>09I02-03-V04-01392</v>
          </cell>
          <cell r="D1356" t="str">
            <v>Štúdia uskutočniteľnosti pre Rozšírenie aplikácie GexPay - Vernostné programy a personalizované ponuky</v>
          </cell>
          <cell r="E1356">
            <v>45174</v>
          </cell>
          <cell r="F1356">
            <v>45174.701921296299</v>
          </cell>
          <cell r="G1356">
            <v>45174.701921296299</v>
          </cell>
          <cell r="H1356" t="str">
            <v>Global Exchange Payments, SE</v>
          </cell>
          <cell r="I1356" t="str">
            <v>Staré Grunty</v>
          </cell>
          <cell r="J1356" t="str">
            <v>7A</v>
          </cell>
          <cell r="K1356" t="str">
            <v>Bratislava - mestská časť Karlova Ves</v>
          </cell>
          <cell r="L1356">
            <v>84104</v>
          </cell>
          <cell r="M1356" t="str">
            <v>SR</v>
          </cell>
          <cell r="N1356" t="str">
            <v>Staré Grunty 7A, 84104 Bratislava - mestská časť Karlova Ves</v>
          </cell>
          <cell r="O1356" t="str">
            <v>Bratislava IV</v>
          </cell>
          <cell r="P1356" t="str">
            <v>Bratislavský kraj</v>
          </cell>
          <cell r="Q1356" t="str">
            <v>47526661</v>
          </cell>
        </row>
        <row r="1357">
          <cell r="C1357" t="str">
            <v>09I02-03-V04-01393</v>
          </cell>
          <cell r="D1357" t="str">
            <v>Analýza riešenia digitálnej automatizácie skladu</v>
          </cell>
          <cell r="E1357">
            <v>45174</v>
          </cell>
          <cell r="F1357">
            <v>45174.773090277777</v>
          </cell>
          <cell r="G1357">
            <v>45174.773090277777</v>
          </cell>
          <cell r="H1357" t="str">
            <v>Stanislav Vančo- VAK izolačné a dizajnové sklá</v>
          </cell>
          <cell r="I1357" t="str">
            <v>Pri majeri</v>
          </cell>
          <cell r="J1357">
            <v>646</v>
          </cell>
          <cell r="K1357" t="str">
            <v>Jacovce</v>
          </cell>
          <cell r="L1357">
            <v>95621</v>
          </cell>
          <cell r="M1357" t="str">
            <v>SR</v>
          </cell>
          <cell r="N1357" t="str">
            <v>Pri majeri 646, 95621 Jacovce</v>
          </cell>
          <cell r="O1357" t="str">
            <v>Topoľčany</v>
          </cell>
          <cell r="P1357" t="str">
            <v>Nitriansky kraj</v>
          </cell>
          <cell r="Q1357" t="str">
            <v>33144524</v>
          </cell>
        </row>
        <row r="1358">
          <cell r="C1358" t="str">
            <v>09I02-03-V04-01394</v>
          </cell>
          <cell r="D1358" t="str">
            <v>Vypracovanie návrhu individualizovaného riešenia pre expertný infromačný systém</v>
          </cell>
          <cell r="E1358">
            <v>45174</v>
          </cell>
          <cell r="F1358">
            <v>45174.809895833336</v>
          </cell>
          <cell r="G1358">
            <v>45174.809895833336</v>
          </cell>
          <cell r="H1358" t="str">
            <v>K&amp;K RINEX s.r.o.</v>
          </cell>
          <cell r="I1358" t="str">
            <v>Stredanská</v>
          </cell>
          <cell r="J1358" t="str">
            <v>2731/28</v>
          </cell>
          <cell r="K1358" t="str">
            <v>Topoľčany</v>
          </cell>
          <cell r="L1358">
            <v>95501</v>
          </cell>
          <cell r="M1358" t="str">
            <v>SR</v>
          </cell>
          <cell r="N1358" t="str">
            <v>Stredanská 2731/28, 95501 Topoľčany</v>
          </cell>
          <cell r="O1358" t="str">
            <v>Topoľčany</v>
          </cell>
          <cell r="P1358" t="str">
            <v>Nitriansky kraj</v>
          </cell>
          <cell r="Q1358" t="str">
            <v>46995358</v>
          </cell>
        </row>
        <row r="1359">
          <cell r="C1359" t="str">
            <v>09I02-03-V04-01395</v>
          </cell>
          <cell r="D1359" t="str">
            <v>Digitalizácia firmy</v>
          </cell>
          <cell r="E1359">
            <v>45175</v>
          </cell>
          <cell r="F1359">
            <v>45175.049085648148</v>
          </cell>
          <cell r="G1359">
            <v>45184.049085648148</v>
          </cell>
          <cell r="H1359" t="str">
            <v>Ing. Denisa Švecová</v>
          </cell>
          <cell r="I1359" t="str">
            <v>Koprivnická</v>
          </cell>
          <cell r="J1359" t="str">
            <v>3329/26</v>
          </cell>
          <cell r="K1359" t="str">
            <v>Bratislava - mestská časť Dúbravka</v>
          </cell>
          <cell r="L1359">
            <v>84101</v>
          </cell>
          <cell r="M1359" t="str">
            <v>SR</v>
          </cell>
          <cell r="N1359" t="str">
            <v>Koprivnická 3329/26, 84101 Bratislava - mestská časť Dúbravka</v>
          </cell>
          <cell r="O1359" t="str">
            <v>Bratislava IV</v>
          </cell>
          <cell r="P1359" t="str">
            <v>Bratislavský kraj</v>
          </cell>
          <cell r="Q1359">
            <v>40253295</v>
          </cell>
        </row>
        <row r="1360">
          <cell r="C1360" t="str">
            <v>09I02-03-V04-01396</v>
          </cell>
          <cell r="D1360" t="str">
            <v>Digitalizácia firmy</v>
          </cell>
          <cell r="E1360">
            <v>45175</v>
          </cell>
          <cell r="F1360">
            <v>45175.072789351849</v>
          </cell>
          <cell r="G1360" t="str">
            <v>-</v>
          </cell>
          <cell r="H1360" t="str">
            <v>Ing. Daniela Spáčilová, PhD.</v>
          </cell>
          <cell r="I1360" t="str">
            <v>Koprivnická</v>
          </cell>
          <cell r="J1360" t="str">
            <v>2375/28</v>
          </cell>
          <cell r="K1360" t="str">
            <v>Bratislava - mestská časť Dúbravka</v>
          </cell>
          <cell r="L1360">
            <v>84101</v>
          </cell>
          <cell r="M1360" t="str">
            <v>SR</v>
          </cell>
          <cell r="N1360" t="str">
            <v>Koprivnická 2375/28, 84101 Bratislava - mestská časť Dúbravka</v>
          </cell>
          <cell r="O1360" t="str">
            <v>Bratislava IV</v>
          </cell>
          <cell r="P1360" t="str">
            <v>Bratislavský kraj</v>
          </cell>
          <cell r="Q1360">
            <v>53513711</v>
          </cell>
        </row>
        <row r="1361">
          <cell r="C1361" t="str">
            <v>09I02-03-V04-01397</v>
          </cell>
          <cell r="D1361" t="str">
            <v>Zhodnotenie a návrh opatrení na zvýšenie úrovne kybernetickej bezpečnosti</v>
          </cell>
          <cell r="E1361">
            <v>45175</v>
          </cell>
          <cell r="F1361">
            <v>45175.365636574075</v>
          </cell>
          <cell r="G1361" t="str">
            <v>-</v>
          </cell>
          <cell r="H1361" t="str">
            <v>Eva Jarovičová</v>
          </cell>
          <cell r="I1361" t="str">
            <v>L. Novomeského</v>
          </cell>
          <cell r="J1361" t="str">
            <v>1213/70</v>
          </cell>
          <cell r="K1361" t="str">
            <v>Senica</v>
          </cell>
          <cell r="L1361">
            <v>90501</v>
          </cell>
          <cell r="M1361" t="str">
            <v>SR</v>
          </cell>
          <cell r="N1361" t="str">
            <v>L. Novomeského 1213/70, 90501 Senica</v>
          </cell>
          <cell r="O1361" t="str">
            <v>Senica</v>
          </cell>
          <cell r="P1361" t="str">
            <v>Trnavský kraj</v>
          </cell>
          <cell r="Q1361" t="str">
            <v>FO</v>
          </cell>
        </row>
        <row r="1362">
          <cell r="C1362" t="str">
            <v>09I02-03-V04-01398</v>
          </cell>
          <cell r="D1362" t="str">
            <v>Digitalizácia administratívy vo firme</v>
          </cell>
          <cell r="E1362">
            <v>45175</v>
          </cell>
          <cell r="F1362">
            <v>45175.379618055558</v>
          </cell>
          <cell r="G1362">
            <v>45175.379618055558</v>
          </cell>
          <cell r="H1362" t="str">
            <v>PREMIUM Poisťovňa, pobočka poisťovne z iného členského štátu</v>
          </cell>
          <cell r="I1362" t="str">
            <v>Námestie Mateja Korvína</v>
          </cell>
          <cell r="J1362">
            <v>1</v>
          </cell>
          <cell r="K1362" t="str">
            <v>Bratislava - mestská časť Staré Mesto</v>
          </cell>
          <cell r="L1362">
            <v>81107</v>
          </cell>
          <cell r="M1362" t="str">
            <v>SR</v>
          </cell>
          <cell r="N1362" t="str">
            <v>Námestie Mateja Korvína 1, 81107 Bratislava - mestská časť Staré Mesto</v>
          </cell>
          <cell r="O1362" t="str">
            <v>Bratislava I</v>
          </cell>
          <cell r="P1362" t="str">
            <v>Bratislavský kraj</v>
          </cell>
          <cell r="Q1362" t="str">
            <v>50659669</v>
          </cell>
        </row>
        <row r="1363">
          <cell r="C1363" t="str">
            <v>09I02-03-V04-01399</v>
          </cell>
          <cell r="D1363" t="str">
            <v>Integrácia pokročilých technológii a digitálnych systémov do výrobného prostredia</v>
          </cell>
          <cell r="E1363">
            <v>45175</v>
          </cell>
          <cell r="F1363">
            <v>45175.413101851853</v>
          </cell>
          <cell r="G1363">
            <v>45175.413101851853</v>
          </cell>
          <cell r="H1363" t="str">
            <v>JIT Plastic, s.r.o.</v>
          </cell>
          <cell r="I1363" t="str">
            <v>Kočovska</v>
          </cell>
          <cell r="J1363" t="str">
            <v>2536/21</v>
          </cell>
          <cell r="K1363" t="str">
            <v>Nové Mesto nad Váhom</v>
          </cell>
          <cell r="L1363">
            <v>91501</v>
          </cell>
          <cell r="M1363" t="str">
            <v>SR</v>
          </cell>
          <cell r="N1363" t="str">
            <v>Kočovska 2536/21, 91501 Nové Mesto nad Váhom</v>
          </cell>
          <cell r="O1363" t="str">
            <v>Nové Mesto nad Váhom</v>
          </cell>
          <cell r="P1363" t="str">
            <v>Trenčiansky kraj</v>
          </cell>
          <cell r="Q1363" t="str">
            <v>36346624</v>
          </cell>
        </row>
        <row r="1364">
          <cell r="C1364" t="str">
            <v>09I02-03-V04-01400</v>
          </cell>
          <cell r="D1364" t="str">
            <v>Digitalizácia obchodných procesov v spoločnosti SFOS.SK s.r.o.</v>
          </cell>
          <cell r="E1364">
            <v>45175</v>
          </cell>
          <cell r="F1364">
            <v>45175.413287037038</v>
          </cell>
          <cell r="G1364">
            <v>45175.413287037038</v>
          </cell>
          <cell r="H1364" t="str">
            <v>SFOS.SK s.r.o.</v>
          </cell>
          <cell r="I1364" t="str">
            <v>Mlynská</v>
          </cell>
          <cell r="J1364" t="str">
            <v>1029/2</v>
          </cell>
          <cell r="K1364" t="str">
            <v>Rimavská Sobota</v>
          </cell>
          <cell r="L1364">
            <v>97901</v>
          </cell>
          <cell r="M1364" t="str">
            <v>SR</v>
          </cell>
          <cell r="N1364" t="str">
            <v>Mlynská 1029/2, 97901 Rimavská Sobota</v>
          </cell>
          <cell r="O1364" t="str">
            <v>Rimavská Sobota</v>
          </cell>
          <cell r="P1364" t="str">
            <v>Banskobystrický kraj</v>
          </cell>
          <cell r="Q1364" t="str">
            <v>44887809</v>
          </cell>
        </row>
        <row r="1365">
          <cell r="C1365" t="str">
            <v>09I02-03-V04-01401</v>
          </cell>
          <cell r="D1365" t="str">
            <v>Hodnotenie a adaptovaný návrh opatrení na zvýšenie bezpečnosti v kybernetickom priestore a pretransformovanie digitálnych procesov pre spoločnosť Bittner print s.r.o.</v>
          </cell>
          <cell r="E1365">
            <v>45175</v>
          </cell>
          <cell r="F1365">
            <v>45175.45140046296</v>
          </cell>
          <cell r="G1365">
            <v>45175.45140046296</v>
          </cell>
          <cell r="H1365" t="str">
            <v>Bittner print s.r.o.</v>
          </cell>
          <cell r="I1365" t="str">
            <v>Ivanská cesta</v>
          </cell>
          <cell r="J1365" t="str">
            <v>2C</v>
          </cell>
          <cell r="K1365" t="str">
            <v>Bratislava - mestská časť Ružinov</v>
          </cell>
          <cell r="L1365">
            <v>82104</v>
          </cell>
          <cell r="M1365" t="str">
            <v>SR</v>
          </cell>
          <cell r="N1365" t="str">
            <v>Ivanská cesta 2C, 82104 Bratislava - mestská časť Ružinov</v>
          </cell>
          <cell r="O1365" t="str">
            <v>Bratislava II</v>
          </cell>
          <cell r="P1365" t="str">
            <v>Bratislavský kraj</v>
          </cell>
          <cell r="Q1365" t="str">
            <v>35736534</v>
          </cell>
        </row>
        <row r="1366">
          <cell r="C1366" t="str">
            <v>09I02-03-V04-01402</v>
          </cell>
          <cell r="D1366" t="str">
            <v>Štúdia digitalizovateľnosti vnútorných procesov zdravotníckeho zariadenia a fitness centra Indi Vindi s r.o.</v>
          </cell>
          <cell r="E1366">
            <v>45175</v>
          </cell>
          <cell r="F1366">
            <v>45175.466724537036</v>
          </cell>
          <cell r="G1366">
            <v>45175.466724537036</v>
          </cell>
          <cell r="H1366" t="str">
            <v>indi-vindi s.r.o.</v>
          </cell>
          <cell r="I1366" t="str">
            <v>Tomášikova</v>
          </cell>
          <cell r="J1366">
            <v>26</v>
          </cell>
          <cell r="K1366" t="str">
            <v>Bratislava - mestská časť Ružinov</v>
          </cell>
          <cell r="L1366">
            <v>82101</v>
          </cell>
          <cell r="M1366" t="str">
            <v>SR</v>
          </cell>
          <cell r="N1366" t="str">
            <v>Tomášikova 26, 82101 Bratislava - mestská časť Ružinov</v>
          </cell>
          <cell r="O1366" t="str">
            <v>Bratislava II</v>
          </cell>
          <cell r="P1366" t="str">
            <v>Bratislavský kraj</v>
          </cell>
          <cell r="Q1366" t="str">
            <v>47950099</v>
          </cell>
        </row>
        <row r="1367">
          <cell r="C1367" t="str">
            <v>09I02-03-V04-01403</v>
          </cell>
          <cell r="D1367" t="str">
            <v>Digitálna Transformácia Interných Procesov v Spoločnosti GAUDIAHOME s.r.o.</v>
          </cell>
          <cell r="E1367">
            <v>45175</v>
          </cell>
          <cell r="F1367">
            <v>45175.478437500002</v>
          </cell>
          <cell r="G1367">
            <v>45175.478437500002</v>
          </cell>
          <cell r="H1367" t="str">
            <v>LAMELIO s. r. o.</v>
          </cell>
          <cell r="I1367" t="str">
            <v xml:space="preserve">Vysokoškolákov </v>
          </cell>
          <cell r="J1367" t="str">
            <v>8421/41</v>
          </cell>
          <cell r="K1367" t="str">
            <v>Žilina</v>
          </cell>
          <cell r="L1367">
            <v>1008</v>
          </cell>
          <cell r="M1367" t="str">
            <v>SR</v>
          </cell>
          <cell r="N1367" t="str">
            <v>Vysokoškolákov  8421/41, 01008 Žilina</v>
          </cell>
          <cell r="O1367" t="str">
            <v>Žilina</v>
          </cell>
          <cell r="P1367" t="str">
            <v>Žilinský kraj</v>
          </cell>
          <cell r="Q1367" t="str">
            <v>53624238</v>
          </cell>
        </row>
        <row r="1368">
          <cell r="C1368" t="str">
            <v>09I02-03-V04-01404</v>
          </cell>
          <cell r="D1368" t="str">
            <v>Služby v oblasti vývoja inovatívnych technológií</v>
          </cell>
          <cell r="E1368">
            <v>45175</v>
          </cell>
          <cell r="F1368">
            <v>45175.484907407408</v>
          </cell>
          <cell r="G1368" t="str">
            <v>-</v>
          </cell>
          <cell r="H1368" t="str">
            <v>EnerWood, s.r.o.</v>
          </cell>
          <cell r="I1368" t="str">
            <v>Smetanova</v>
          </cell>
          <cell r="J1368" t="str">
            <v>1224/3</v>
          </cell>
          <cell r="K1368" t="str">
            <v>Šaľa</v>
          </cell>
          <cell r="L1368">
            <v>92701</v>
          </cell>
          <cell r="M1368" t="str">
            <v>SR</v>
          </cell>
          <cell r="N1368" t="str">
            <v>Smetanova 1224/3, 92701 Šaľa</v>
          </cell>
          <cell r="O1368" t="str">
            <v>Šaľa</v>
          </cell>
          <cell r="P1368" t="str">
            <v>Nitriansky kraj</v>
          </cell>
          <cell r="Q1368" t="str">
            <v>36786748</v>
          </cell>
        </row>
        <row r="1369">
          <cell r="C1369" t="str">
            <v>09I02-03-V04-01405</v>
          </cell>
          <cell r="D1369" t="str">
            <v>Zvýšenie kybernetickej bezpečnosti spoločnosti</v>
          </cell>
          <cell r="E1369">
            <v>45175</v>
          </cell>
          <cell r="F1369">
            <v>45175.496516203704</v>
          </cell>
          <cell r="G1369">
            <v>45175.496516203704</v>
          </cell>
          <cell r="H1369" t="str">
            <v>ATRIS, spol. s r.o. Snina</v>
          </cell>
          <cell r="I1369" t="str">
            <v>Podhorská</v>
          </cell>
          <cell r="J1369">
            <v>2130</v>
          </cell>
          <cell r="K1369" t="str">
            <v>Snina</v>
          </cell>
          <cell r="L1369">
            <v>6901</v>
          </cell>
          <cell r="M1369" t="str">
            <v>SR</v>
          </cell>
          <cell r="N1369" t="str">
            <v>Podhorská 2130, 06901 Snina</v>
          </cell>
          <cell r="O1369" t="str">
            <v>Snina</v>
          </cell>
          <cell r="P1369" t="str">
            <v>Prešovský kraj</v>
          </cell>
          <cell r="Q1369" t="str">
            <v>17079241</v>
          </cell>
        </row>
        <row r="1370">
          <cell r="C1370" t="str">
            <v>09I02-03-V04-01406</v>
          </cell>
          <cell r="D1370" t="str">
            <v>Návrh a analýza vylepšení pre spoločnosť APIS facility management, s.r.o. v oblasti cloudových riešení a prechod na tieto riešenia.</v>
          </cell>
          <cell r="E1370">
            <v>45175</v>
          </cell>
          <cell r="F1370">
            <v>45175.50136574074</v>
          </cell>
          <cell r="G1370">
            <v>45175.50136574074</v>
          </cell>
          <cell r="H1370" t="str">
            <v>APIS facility management, s.r.o.</v>
          </cell>
          <cell r="I1370" t="str">
            <v>Záhradnícka</v>
          </cell>
          <cell r="J1370">
            <v>60</v>
          </cell>
          <cell r="K1370" t="str">
            <v>Bratislava - mestská časť Ružinov</v>
          </cell>
          <cell r="L1370">
            <v>82108</v>
          </cell>
          <cell r="M1370" t="str">
            <v>SR</v>
          </cell>
          <cell r="N1370" t="str">
            <v>Záhradnícka 60, 82108 Bratislava - mestská časť Ružinov</v>
          </cell>
          <cell r="O1370" t="str">
            <v>Bratislava I</v>
          </cell>
          <cell r="P1370" t="str">
            <v>Bratislavský kraj</v>
          </cell>
          <cell r="Q1370" t="str">
            <v>50337262</v>
          </cell>
        </row>
        <row r="1371">
          <cell r="C1371" t="str">
            <v>09I02-03-V04-01407</v>
          </cell>
          <cell r="D1371" t="str">
            <v>Digitalizácia firmy</v>
          </cell>
          <cell r="E1371">
            <v>45175</v>
          </cell>
          <cell r="F1371">
            <v>45175.507916666669</v>
          </cell>
          <cell r="G1371">
            <v>45180.507916666669</v>
          </cell>
          <cell r="H1371" t="str">
            <v>Credit Forex s.r.o.</v>
          </cell>
          <cell r="I1371" t="str">
            <v>Kammerhofská</v>
          </cell>
          <cell r="J1371" t="str">
            <v>191/16</v>
          </cell>
          <cell r="K1371" t="str">
            <v>Banská Štiavnica</v>
          </cell>
          <cell r="L1371">
            <v>96901</v>
          </cell>
          <cell r="M1371" t="str">
            <v>SR</v>
          </cell>
          <cell r="N1371" t="str">
            <v>Kammerhofská 191/16, 96901 Banská Štiavnica</v>
          </cell>
          <cell r="O1371" t="str">
            <v>Banská Štiavnica</v>
          </cell>
          <cell r="P1371" t="str">
            <v>Banskobystrický kraj</v>
          </cell>
          <cell r="Q1371">
            <v>45892458</v>
          </cell>
        </row>
        <row r="1372">
          <cell r="C1372" t="str">
            <v>09I02-03-V04-01408</v>
          </cell>
          <cell r="D1372" t="str">
            <v>Digitalizácia firmy</v>
          </cell>
          <cell r="E1372">
            <v>45175</v>
          </cell>
          <cell r="F1372">
            <v>45175.532280092593</v>
          </cell>
          <cell r="G1372" t="str">
            <v>-</v>
          </cell>
          <cell r="H1372" t="str">
            <v>Renaissance s.r.o.</v>
          </cell>
          <cell r="I1372" t="str">
            <v>Kammerhofská</v>
          </cell>
          <cell r="J1372" t="str">
            <v>191/16</v>
          </cell>
          <cell r="K1372" t="str">
            <v>Banská Štiavnica</v>
          </cell>
          <cell r="L1372">
            <v>96901</v>
          </cell>
          <cell r="M1372" t="str">
            <v>SR</v>
          </cell>
          <cell r="N1372" t="str">
            <v>Kammerhofská 191/16, 96901 Banská Štiavnica</v>
          </cell>
          <cell r="O1372" t="str">
            <v>Banská Štiavnica</v>
          </cell>
          <cell r="P1372" t="str">
            <v>Banskobystrický kraj</v>
          </cell>
          <cell r="Q1372" t="str">
            <v>51465086</v>
          </cell>
        </row>
        <row r="1373">
          <cell r="C1373" t="str">
            <v>09I02-03-V04-01409</v>
          </cell>
          <cell r="D1373" t="str">
            <v>Digitálne riešenie pre správu spotreby energií v nehnuteľnostiach v spoločnosti Meopta, správa a údržba bytov, s.r.o.</v>
          </cell>
          <cell r="E1373">
            <v>45175</v>
          </cell>
          <cell r="F1373">
            <v>45175.576597222222</v>
          </cell>
          <cell r="G1373">
            <v>45175.576597222222</v>
          </cell>
          <cell r="H1373" t="str">
            <v>Meopta, správa a údržba bytov, s.r.o.</v>
          </cell>
          <cell r="I1373" t="str">
            <v>Hagarova</v>
          </cell>
          <cell r="J1373" t="str">
            <v>9/B</v>
          </cell>
          <cell r="K1373" t="str">
            <v>Bratislava 34</v>
          </cell>
          <cell r="L1373">
            <v>83004</v>
          </cell>
          <cell r="M1373" t="str">
            <v>SR</v>
          </cell>
          <cell r="N1373" t="str">
            <v>Hagarova 9/B, 83004 Bratislava 34</v>
          </cell>
          <cell r="O1373" t="str">
            <v>Bratislava</v>
          </cell>
          <cell r="P1373" t="str">
            <v>Bratislavský kraj</v>
          </cell>
          <cell r="Q1373" t="str">
            <v>35750634</v>
          </cell>
        </row>
        <row r="1374">
          <cell r="C1374" t="str">
            <v>09I02-03-V04-01410</v>
          </cell>
          <cell r="D1374" t="str">
            <v>Digitalizácia predajných kanálov spoločnosti Trimus s.r.o. - analýza a plán implementácie s komplexnými odbornými výstupmi</v>
          </cell>
          <cell r="E1374">
            <v>45175</v>
          </cell>
          <cell r="F1374">
            <v>45175.63349537037</v>
          </cell>
          <cell r="G1374">
            <v>45175.63349537037</v>
          </cell>
          <cell r="H1374" t="str">
            <v>TRIMUS s.r.o.</v>
          </cell>
          <cell r="I1374" t="str">
            <v>E. Adyho</v>
          </cell>
          <cell r="J1374" t="str">
            <v>2735/7</v>
          </cell>
          <cell r="K1374" t="str">
            <v>Kráľovský Chlmec</v>
          </cell>
          <cell r="L1374">
            <v>7701</v>
          </cell>
          <cell r="M1374" t="str">
            <v>SR</v>
          </cell>
          <cell r="N1374" t="str">
            <v>E. Adyho 2735/7, 07701 Kráľovský Chlmec</v>
          </cell>
          <cell r="O1374" t="str">
            <v>Trebišov</v>
          </cell>
          <cell r="P1374" t="str">
            <v>Košický kraj</v>
          </cell>
          <cell r="Q1374" t="str">
            <v>31706959</v>
          </cell>
        </row>
        <row r="1375">
          <cell r="C1375" t="str">
            <v>09I02-03-V04-01411</v>
          </cell>
          <cell r="D1375" t="str">
            <v>Digitalizácia Interných Procesov v Spoločnosti Agentúra JG s.r.o</v>
          </cell>
          <cell r="E1375">
            <v>45175</v>
          </cell>
          <cell r="F1375">
            <v>45175.644641203704</v>
          </cell>
          <cell r="G1375" t="str">
            <v>-</v>
          </cell>
          <cell r="H1375" t="str">
            <v>Agentura JG s.r.o</v>
          </cell>
          <cell r="I1375" t="str">
            <v>(blank)</v>
          </cell>
          <cell r="J1375" t="str">
            <v>92/92</v>
          </cell>
          <cell r="K1375" t="str">
            <v>Janovce</v>
          </cell>
          <cell r="L1375">
            <v>8641</v>
          </cell>
          <cell r="M1375" t="str">
            <v>SR</v>
          </cell>
          <cell r="N1375" t="str">
            <v>(blank) 92/92, 08641 Janovce</v>
          </cell>
          <cell r="O1375" t="str">
            <v>Bardejov</v>
          </cell>
          <cell r="P1375" t="str">
            <v>Prešovský kraj</v>
          </cell>
          <cell r="Q1375" t="str">
            <v>52221580</v>
          </cell>
        </row>
        <row r="1376">
          <cell r="C1376" t="str">
            <v>09I02-03-V04-01412</v>
          </cell>
          <cell r="D1376" t="str">
            <v>Digitalizácia podnikových procesov a zabezpečenie kybernetickej bezpečnosti</v>
          </cell>
          <cell r="E1376">
            <v>45175</v>
          </cell>
          <cell r="F1376">
            <v>45175.645868055559</v>
          </cell>
          <cell r="G1376">
            <v>45175.645868055559</v>
          </cell>
          <cell r="H1376" t="str">
            <v>Tlačiareň  SLZA s r.o.</v>
          </cell>
          <cell r="I1376" t="str">
            <v>K sihoti</v>
          </cell>
          <cell r="J1376" t="str">
            <v>201/1</v>
          </cell>
          <cell r="K1376" t="str">
            <v>Podtureň</v>
          </cell>
          <cell r="L1376">
            <v>3301</v>
          </cell>
          <cell r="M1376" t="str">
            <v>SR</v>
          </cell>
          <cell r="N1376" t="str">
            <v>K sihoti 201/1, 03301 Podtureň</v>
          </cell>
          <cell r="O1376" t="str">
            <v>Liptovský Mikuláš</v>
          </cell>
          <cell r="P1376" t="str">
            <v>Žilinský kraj</v>
          </cell>
          <cell r="Q1376" t="str">
            <v>31675859</v>
          </cell>
        </row>
        <row r="1377">
          <cell r="C1377" t="str">
            <v>09I02-03-V04-01413</v>
          </cell>
          <cell r="D1377" t="str">
            <v>Vypracovanie individualizovanej štúdie, individualizovanej analýzy súčasného stavu, úzkych miest, koncepcia a návrh komplexného dispečerského informačného systému : Dispečerský systém dopravno zdravotnej služby</v>
          </cell>
          <cell r="E1377">
            <v>45175</v>
          </cell>
          <cell r="F1377">
            <v>45175.654039351852</v>
          </cell>
          <cell r="G1377">
            <v>45175.654039351852</v>
          </cell>
          <cell r="H1377" t="str">
            <v>DZS - M.K.TRANS, s.r.o.</v>
          </cell>
          <cell r="I1377" t="str">
            <v>Staničná</v>
          </cell>
          <cell r="J1377">
            <v>3</v>
          </cell>
          <cell r="K1377" t="str">
            <v>Michalovce</v>
          </cell>
          <cell r="L1377">
            <v>7101</v>
          </cell>
          <cell r="M1377" t="str">
            <v>SR</v>
          </cell>
          <cell r="N1377" t="str">
            <v>Staničná 3, 07101 Michalovce</v>
          </cell>
          <cell r="O1377" t="str">
            <v>Michalovce</v>
          </cell>
          <cell r="P1377" t="str">
            <v>Košický kraj</v>
          </cell>
          <cell r="Q1377">
            <v>36588181</v>
          </cell>
        </row>
        <row r="1378">
          <cell r="C1378" t="str">
            <v>09I02-03-V04-01414</v>
          </cell>
          <cell r="D1378" t="str">
            <v>Automatizácia, digitalizácia, optimalizácia interných procesov dát a analytiky, zvýšenie kybernetickej odolnosti spoločnosti, zvýšenie objektovej bezpečnosti</v>
          </cell>
          <cell r="E1378">
            <v>45175</v>
          </cell>
          <cell r="F1378">
            <v>45175.654039351852</v>
          </cell>
          <cell r="G1378" t="str">
            <v>-</v>
          </cell>
          <cell r="H1378" t="str">
            <v>Ing.Mária Kirňáková-TOMINO</v>
          </cell>
          <cell r="I1378" t="str">
            <v>Podhorská</v>
          </cell>
          <cell r="J1378" t="str">
            <v>2130/89</v>
          </cell>
          <cell r="K1378" t="str">
            <v>Snina</v>
          </cell>
          <cell r="L1378">
            <v>6901</v>
          </cell>
          <cell r="M1378" t="str">
            <v>SR</v>
          </cell>
          <cell r="N1378" t="str">
            <v>Podhorská 2130/89, 06901 Snina</v>
          </cell>
          <cell r="O1378" t="str">
            <v>Snina</v>
          </cell>
          <cell r="P1378" t="str">
            <v>Prešovský kraj</v>
          </cell>
          <cell r="Q1378" t="str">
            <v>32374232</v>
          </cell>
        </row>
        <row r="1379">
          <cell r="C1379" t="str">
            <v>09I02-03-V04-01415</v>
          </cell>
          <cell r="D1379" t="str">
            <v>Návrh inovatívnych riešení pre rozvoj pokročilej automatizácie a efektívnych digitálnych procesov internetového obchodu Nekonecno.sk</v>
          </cell>
          <cell r="E1379">
            <v>45175</v>
          </cell>
          <cell r="F1379">
            <v>45175.674328703702</v>
          </cell>
          <cell r="G1379">
            <v>45175.674328703702</v>
          </cell>
          <cell r="H1379" t="str">
            <v>42 s. r. o.</v>
          </cell>
          <cell r="I1379" t="str">
            <v>Suché Miesto</v>
          </cell>
          <cell r="J1379">
            <v>82</v>
          </cell>
          <cell r="K1379" t="str">
            <v>Chorvátsky Grob</v>
          </cell>
          <cell r="L1379">
            <v>90025</v>
          </cell>
          <cell r="M1379" t="str">
            <v>SR</v>
          </cell>
          <cell r="N1379" t="str">
            <v>Suché Miesto 82, 90025 Chorvátsky Grob</v>
          </cell>
          <cell r="O1379" t="str">
            <v>Senec</v>
          </cell>
          <cell r="P1379" t="str">
            <v>Bratislavský kraj</v>
          </cell>
          <cell r="Q1379" t="str">
            <v>50361091</v>
          </cell>
        </row>
        <row r="1380">
          <cell r="C1380" t="str">
            <v>09I02-03-V04-01416</v>
          </cell>
          <cell r="D1380" t="str">
            <v>DigiEvoTravel: Digitalizácia a Inovácie v Cestovnej Kancelárii Suntazy s.r.o.</v>
          </cell>
          <cell r="E1380">
            <v>45175</v>
          </cell>
          <cell r="F1380">
            <v>45175.677870370368</v>
          </cell>
          <cell r="G1380" t="str">
            <v>-</v>
          </cell>
          <cell r="H1380" t="str">
            <v>SUNTAZY s.r.o.</v>
          </cell>
          <cell r="I1380" t="str">
            <v>Tallerova</v>
          </cell>
          <cell r="J1380">
            <v>4</v>
          </cell>
          <cell r="K1380" t="str">
            <v>Bratislava - mestská časť Staré Mesto</v>
          </cell>
          <cell r="L1380">
            <v>81102</v>
          </cell>
          <cell r="M1380" t="str">
            <v>SR</v>
          </cell>
          <cell r="N1380" t="str">
            <v>Tallerova 4, 81102 Bratislava - mestská časť Staré Mesto</v>
          </cell>
          <cell r="O1380" t="str">
            <v>Bratislava I</v>
          </cell>
          <cell r="P1380" t="str">
            <v>Bratislavský kraj</v>
          </cell>
          <cell r="Q1380" t="str">
            <v>55478948</v>
          </cell>
        </row>
        <row r="1381">
          <cell r="C1381" t="str">
            <v>09I02-03-V04-01417</v>
          </cell>
          <cell r="D1381" t="str">
            <v>Digitalizácia firmy</v>
          </cell>
          <cell r="E1381">
            <v>45175</v>
          </cell>
          <cell r="F1381">
            <v>45175.746319444443</v>
          </cell>
          <cell r="G1381">
            <v>45181.746319444443</v>
          </cell>
          <cell r="H1381" t="str">
            <v>MyFIN s. r. o.</v>
          </cell>
          <cell r="I1381" t="str">
            <v>Laskomerského</v>
          </cell>
          <cell r="J1381">
            <v>2</v>
          </cell>
          <cell r="K1381" t="str">
            <v>Bratislava - mestská časť Nové Mesto</v>
          </cell>
          <cell r="L1381">
            <v>83103</v>
          </cell>
          <cell r="M1381" t="str">
            <v>SR</v>
          </cell>
          <cell r="N1381" t="str">
            <v>Laskomerského 2, 83103 Bratislava - mestská časť Nové Mesto</v>
          </cell>
          <cell r="O1381" t="str">
            <v>Bratislava III</v>
          </cell>
          <cell r="P1381" t="str">
            <v>Bratislavský kraj</v>
          </cell>
          <cell r="Q1381" t="str">
            <v>45585571</v>
          </cell>
        </row>
        <row r="1382">
          <cell r="C1382" t="str">
            <v>09I02-03-V04-01418</v>
          </cell>
          <cell r="D1382" t="str">
            <v>Plán digitalizácie pre nákladnú logistickú spoločnosť VERDAD TRANS s.r.o., so zameraním na dáta a analytiku, automatizáciu a kybernetická bezpečnosť.</v>
          </cell>
          <cell r="E1382">
            <v>45175</v>
          </cell>
          <cell r="F1382">
            <v>45175.752986111111</v>
          </cell>
          <cell r="G1382">
            <v>45175.752986111111</v>
          </cell>
          <cell r="H1382" t="str">
            <v>VERDAD TRANS s.r.o.</v>
          </cell>
          <cell r="I1382" t="str">
            <v>Mostná</v>
          </cell>
          <cell r="J1382">
            <v>13</v>
          </cell>
          <cell r="K1382" t="str">
            <v>Nitra</v>
          </cell>
          <cell r="L1382">
            <v>94901</v>
          </cell>
          <cell r="M1382" t="str">
            <v>SR</v>
          </cell>
          <cell r="N1382" t="str">
            <v>Mostná 13, 94901 Nitra</v>
          </cell>
          <cell r="O1382" t="str">
            <v>Nitra</v>
          </cell>
          <cell r="P1382" t="str">
            <v>Nitriansky kraj</v>
          </cell>
          <cell r="Q1382" t="str">
            <v>51050366</v>
          </cell>
        </row>
        <row r="1383">
          <cell r="C1383" t="str">
            <v>09I02-03-V04-01419</v>
          </cell>
          <cell r="D1383" t="str">
            <v>Digitalizácia firmy</v>
          </cell>
          <cell r="E1383">
            <v>45175</v>
          </cell>
          <cell r="F1383">
            <v>45175.753958333335</v>
          </cell>
          <cell r="G1383">
            <v>45181.753958333335</v>
          </cell>
          <cell r="H1383" t="str">
            <v>Keygoes s.r.o.</v>
          </cell>
          <cell r="I1383" t="str">
            <v>Koprivnická</v>
          </cell>
          <cell r="J1383">
            <v>26</v>
          </cell>
          <cell r="K1383" t="str">
            <v>Bratislava - mestská časť Dúbravka</v>
          </cell>
          <cell r="L1383">
            <v>84101</v>
          </cell>
          <cell r="M1383" t="str">
            <v>SR</v>
          </cell>
          <cell r="N1383" t="str">
            <v>Koprivnická 26, 84101 Bratislava - mestská časť Dúbravka</v>
          </cell>
          <cell r="O1383" t="str">
            <v>Bratislava IV</v>
          </cell>
          <cell r="P1383" t="str">
            <v>Bratislavský kraj</v>
          </cell>
          <cell r="Q1383" t="str">
            <v>52696944</v>
          </cell>
        </row>
        <row r="1384">
          <cell r="C1384" t="str">
            <v>09I02-03-V04-01420</v>
          </cell>
          <cell r="D1384" t="str">
            <v>Digitalizácia firmy</v>
          </cell>
          <cell r="E1384">
            <v>45175</v>
          </cell>
          <cell r="F1384">
            <v>45175.759687500002</v>
          </cell>
          <cell r="G1384">
            <v>45181.759687500002</v>
          </cell>
          <cell r="H1384" t="str">
            <v>Keygoes Company s. r. o.</v>
          </cell>
          <cell r="I1384" t="str">
            <v>Koprivnická</v>
          </cell>
          <cell r="J1384">
            <v>26</v>
          </cell>
          <cell r="K1384" t="str">
            <v>Bratislava - mestská časť Dúbravka</v>
          </cell>
          <cell r="L1384">
            <v>84101</v>
          </cell>
          <cell r="M1384" t="str">
            <v>SR</v>
          </cell>
          <cell r="N1384" t="str">
            <v>Koprivnická 26, 84101 Bratislava - mestská časť Dúbravka</v>
          </cell>
          <cell r="O1384" t="str">
            <v>Bratislava IV</v>
          </cell>
          <cell r="P1384" t="str">
            <v>Bratislavský kraj</v>
          </cell>
          <cell r="Q1384" t="str">
            <v>46031961</v>
          </cell>
        </row>
        <row r="1385">
          <cell r="C1385" t="str">
            <v>09I02-03-V04-01421</v>
          </cell>
          <cell r="D1385" t="str">
            <v>Digitalizácia firmy</v>
          </cell>
          <cell r="E1385">
            <v>45175</v>
          </cell>
          <cell r="F1385">
            <v>45175.806006944447</v>
          </cell>
          <cell r="G1385">
            <v>45180.806006944447</v>
          </cell>
          <cell r="H1385" t="str">
            <v>KOŠIMEX s.r.o.</v>
          </cell>
          <cell r="I1385" t="str">
            <v>Arpáda Felcána</v>
          </cell>
          <cell r="J1385" t="str">
            <v>1790/47</v>
          </cell>
          <cell r="K1385" t="str">
            <v>Hlohovec</v>
          </cell>
          <cell r="L1385">
            <v>92001</v>
          </cell>
          <cell r="M1385" t="str">
            <v>SR</v>
          </cell>
          <cell r="N1385" t="str">
            <v>Arpáda Felcána 1790/47, 92001 Hlohovec</v>
          </cell>
          <cell r="O1385" t="str">
            <v>Hlohovec</v>
          </cell>
          <cell r="P1385" t="str">
            <v>Trnavský kraj</v>
          </cell>
          <cell r="Q1385">
            <v>47446242</v>
          </cell>
        </row>
        <row r="1386">
          <cell r="C1386" t="str">
            <v>09I02-03-V04-01422</v>
          </cell>
          <cell r="D1386" t="str">
            <v>Eventová revolúcia: TechInovácie</v>
          </cell>
          <cell r="E1386">
            <v>45176</v>
          </cell>
          <cell r="F1386">
            <v>45176.459687499999</v>
          </cell>
          <cell r="G1386">
            <v>45178.459687499999</v>
          </cell>
          <cell r="H1386" t="str">
            <v>PROLUME s.r.o.</v>
          </cell>
          <cell r="I1386" t="str">
            <v>Bellova</v>
          </cell>
          <cell r="J1386" t="str">
            <v>1785/3</v>
          </cell>
          <cell r="K1386" t="str">
            <v>Košice - mestská časť Staré Mesto</v>
          </cell>
          <cell r="L1386">
            <v>4001</v>
          </cell>
          <cell r="M1386" t="str">
            <v>SR</v>
          </cell>
          <cell r="N1386" t="str">
            <v>Bellova 1785/3, 04001 Košice - mestská časť Staré Mesto</v>
          </cell>
          <cell r="O1386" t="str">
            <v>Košice I</v>
          </cell>
          <cell r="P1386" t="str">
            <v>Košický kraj</v>
          </cell>
          <cell r="Q1386">
            <v>54507081</v>
          </cell>
        </row>
        <row r="1387">
          <cell r="C1387" t="str">
            <v>09I02-03-V04-01423</v>
          </cell>
          <cell r="D1387" t="str">
            <v>Digitalizácia a inovácia nového projektu spoločnosti SIMAND s.r.o.. Komplexné odborné výstupy k plánu implementácie a analýze riešení.</v>
          </cell>
          <cell r="E1387">
            <v>45176</v>
          </cell>
          <cell r="F1387">
            <v>45176.483807870369</v>
          </cell>
          <cell r="G1387">
            <v>45176.483807870369</v>
          </cell>
          <cell r="H1387" t="str">
            <v>SIMAND s. r. o.</v>
          </cell>
          <cell r="I1387" t="str">
            <v>Bazová</v>
          </cell>
          <cell r="J1387" t="str">
            <v>1200/20</v>
          </cell>
          <cell r="K1387" t="str">
            <v>Kvetoslavov</v>
          </cell>
          <cell r="L1387">
            <v>93041</v>
          </cell>
          <cell r="M1387" t="str">
            <v>SR</v>
          </cell>
          <cell r="N1387" t="str">
            <v>Bazová 1200/20, 93041 Kvetoslavov</v>
          </cell>
          <cell r="O1387" t="str">
            <v>Dunajská Streda</v>
          </cell>
          <cell r="P1387" t="str">
            <v>Trnavský kraj</v>
          </cell>
          <cell r="Q1387">
            <v>54293235</v>
          </cell>
        </row>
        <row r="1388">
          <cell r="C1388" t="str">
            <v>09I02-03-V04-01424</v>
          </cell>
          <cell r="D1388" t="str">
            <v>Vypracovanie úvodnej analýzy pre individualizované riešenie pre použiteľnosti webu, služby alebo produktu podľa UX štandardov</v>
          </cell>
          <cell r="E1388">
            <v>45176</v>
          </cell>
          <cell r="F1388">
            <v>45176.508981481478</v>
          </cell>
          <cell r="G1388" t="str">
            <v>-</v>
          </cell>
          <cell r="H1388" t="str">
            <v>KTS Bike s. r. o.</v>
          </cell>
          <cell r="I1388" t="str">
            <v>Karloveská</v>
          </cell>
          <cell r="J1388" t="str">
            <v>6/b</v>
          </cell>
          <cell r="K1388" t="str">
            <v>Bratislava - mestská časť Karlova Ves</v>
          </cell>
          <cell r="L1388">
            <v>84104</v>
          </cell>
          <cell r="M1388" t="str">
            <v>SR</v>
          </cell>
          <cell r="N1388" t="str">
            <v>Karloveská 6/b, 84104 Bratislava - mestská časť Karlova Ves</v>
          </cell>
          <cell r="O1388" t="str">
            <v>Bratislava IV</v>
          </cell>
          <cell r="P1388" t="str">
            <v>Bratislavský kraj</v>
          </cell>
          <cell r="Q1388">
            <v>54063523</v>
          </cell>
        </row>
        <row r="1389">
          <cell r="C1389" t="str">
            <v>09I02-03-V04-01425</v>
          </cell>
          <cell r="D1389" t="str">
            <v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v>
          </cell>
          <cell r="E1389">
            <v>45176</v>
          </cell>
          <cell r="F1389">
            <v>45176.508981481478</v>
          </cell>
          <cell r="G1389">
            <v>45176.508981481478</v>
          </cell>
          <cell r="H1389" t="str">
            <v>ATW Monitoring, s.r.o.</v>
          </cell>
          <cell r="I1389" t="str">
            <v>Zámocká</v>
          </cell>
          <cell r="J1389">
            <v>31</v>
          </cell>
          <cell r="K1389" t="str">
            <v>Častá</v>
          </cell>
          <cell r="L1389">
            <v>90089</v>
          </cell>
          <cell r="M1389" t="str">
            <v>SR</v>
          </cell>
          <cell r="N1389" t="str">
            <v>Zámocká 31, 90089 Častá</v>
          </cell>
          <cell r="O1389" t="str">
            <v>Pezinok</v>
          </cell>
          <cell r="P1389" t="str">
            <v>Bratislavský kraj</v>
          </cell>
          <cell r="Q1389" t="str">
            <v>46065075</v>
          </cell>
        </row>
        <row r="1390">
          <cell r="C1390" t="str">
            <v>09I02-03-V04-01426</v>
          </cell>
          <cell r="D1390" t="str">
            <v>Kybernetická bezpečnosť Tatravagónka a.s.</v>
          </cell>
          <cell r="E1390">
            <v>45176</v>
          </cell>
          <cell r="F1390">
            <v>45176.641157407408</v>
          </cell>
          <cell r="G1390">
            <v>45176.641157407408</v>
          </cell>
          <cell r="H1390" t="str">
            <v>TATRAVAGÓNKA a.s.</v>
          </cell>
          <cell r="I1390" t="str">
            <v>Štefánikova</v>
          </cell>
          <cell r="J1390" t="str">
            <v>887/53</v>
          </cell>
          <cell r="K1390" t="str">
            <v>Poprad</v>
          </cell>
          <cell r="L1390">
            <v>5801</v>
          </cell>
          <cell r="M1390" t="str">
            <v>SR</v>
          </cell>
          <cell r="N1390" t="str">
            <v>Štefánikova 887/53, 05801 Poprad</v>
          </cell>
          <cell r="O1390" t="str">
            <v>Poprad</v>
          </cell>
          <cell r="P1390" t="str">
            <v>Prešovský kraj</v>
          </cell>
          <cell r="Q1390">
            <v>31699847</v>
          </cell>
        </row>
        <row r="1391">
          <cell r="C1391" t="str">
            <v>09I02-03-V04-01427</v>
          </cell>
          <cell r="D1391" t="str">
            <v>Modernizácia IT hardweru</v>
          </cell>
          <cell r="E1391">
            <v>45176</v>
          </cell>
          <cell r="F1391">
            <v>45176.64199074074</v>
          </cell>
          <cell r="G1391" t="str">
            <v>-</v>
          </cell>
          <cell r="H1391" t="str">
            <v>Adam Konkuš</v>
          </cell>
          <cell r="I1391" t="str">
            <v>Mateja Bela</v>
          </cell>
          <cell r="J1391" t="str">
            <v>4661/10</v>
          </cell>
          <cell r="K1391" t="str">
            <v>Piešťany</v>
          </cell>
          <cell r="L1391">
            <v>92101</v>
          </cell>
          <cell r="M1391" t="str">
            <v>SR</v>
          </cell>
          <cell r="N1391" t="str">
            <v>Mateja Bela 4661/10, 92101 Piešťany</v>
          </cell>
          <cell r="O1391" t="str">
            <v>Piešťany</v>
          </cell>
          <cell r="P1391" t="str">
            <v>Trnavský kraj</v>
          </cell>
          <cell r="Q1391">
            <v>47960051</v>
          </cell>
        </row>
        <row r="1392">
          <cell r="C1392" t="str">
            <v>09I02-03-V04-01428</v>
          </cell>
          <cell r="D1392" t="str">
            <v>Analýza a návrh pre automatizáciu a digitalizáciu procesov na platforme Nordics.io</v>
          </cell>
          <cell r="E1392">
            <v>45176</v>
          </cell>
          <cell r="F1392">
            <v>45176.709409722222</v>
          </cell>
          <cell r="G1392">
            <v>45176.709409722222</v>
          </cell>
          <cell r="H1392" t="str">
            <v>IO s. r. o.</v>
          </cell>
          <cell r="I1392" t="str">
            <v>Starozagorská</v>
          </cell>
          <cell r="J1392" t="str">
            <v>1385/2</v>
          </cell>
          <cell r="K1392" t="str">
            <v>Košice - mestská časť Sídlisko KVP</v>
          </cell>
          <cell r="L1392">
            <v>4023</v>
          </cell>
          <cell r="M1392" t="str">
            <v>SR</v>
          </cell>
          <cell r="N1392" t="str">
            <v>Starozagorská 1385/2, 04023 Košice - mestská časť Sídlisko KVP</v>
          </cell>
          <cell r="O1392" t="str">
            <v>Košice II</v>
          </cell>
          <cell r="P1392" t="str">
            <v>Košický kraj</v>
          </cell>
          <cell r="Q1392">
            <v>52230384</v>
          </cell>
        </row>
        <row r="1393">
          <cell r="C1393" t="str">
            <v>09I02-03-V04-01429</v>
          </cell>
          <cell r="D1393" t="str">
            <v>Mobilný PDF Validátor - analýza a procesy</v>
          </cell>
          <cell r="E1393">
            <v>45176</v>
          </cell>
          <cell r="F1393">
            <v>45176.831932870373</v>
          </cell>
          <cell r="G1393">
            <v>45186.831932870373</v>
          </cell>
          <cell r="H1393" t="str">
            <v>DoqUA s. r. o.</v>
          </cell>
          <cell r="I1393" t="str">
            <v>Kalvária</v>
          </cell>
          <cell r="J1393">
            <v>3</v>
          </cell>
          <cell r="K1393" t="str">
            <v>Nitra</v>
          </cell>
          <cell r="L1393">
            <v>94901</v>
          </cell>
          <cell r="M1393" t="str">
            <v>SR</v>
          </cell>
          <cell r="N1393" t="str">
            <v>Kalvária 3, 94901 Nitra</v>
          </cell>
          <cell r="O1393" t="str">
            <v>Nitra</v>
          </cell>
          <cell r="P1393" t="str">
            <v>Nitriansky kraj</v>
          </cell>
          <cell r="Q1393">
            <v>47576235</v>
          </cell>
        </row>
        <row r="1394">
          <cell r="C1394" t="str">
            <v>09I02-03-V04-01430</v>
          </cell>
          <cell r="D1394" t="str">
            <v>Analýza aktuálneho stavu a návrh riešenia informačnej bezpečnosi v MIWEX s.r.o.</v>
          </cell>
          <cell r="E1394">
            <v>45176</v>
          </cell>
          <cell r="F1394">
            <v>45176.895057870373</v>
          </cell>
          <cell r="G1394">
            <v>45176.895057870373</v>
          </cell>
          <cell r="H1394" t="str">
            <v>MIWEX s. r. o.</v>
          </cell>
          <cell r="I1394" t="str">
            <v>Strojárenská</v>
          </cell>
          <cell r="J1394" t="str">
            <v>320/50</v>
          </cell>
          <cell r="K1394" t="str">
            <v>Valaská</v>
          </cell>
          <cell r="L1394">
            <v>97681</v>
          </cell>
          <cell r="M1394" t="str">
            <v>SR</v>
          </cell>
          <cell r="N1394" t="str">
            <v>Strojárenská 320/50, 97681 Valaská</v>
          </cell>
          <cell r="O1394" t="str">
            <v>Banská Bystrica</v>
          </cell>
          <cell r="P1394" t="str">
            <v>Banskobystrický kraj</v>
          </cell>
          <cell r="Q1394">
            <v>52977102</v>
          </cell>
        </row>
        <row r="1395">
          <cell r="C1395" t="str">
            <v>09I02-03-V04-01431</v>
          </cell>
          <cell r="D1395" t="str">
            <v>Analýza aktuálneho stavu a návrh individualizovaného riešenia informačnej bezpečnosi v U-trade s.r.o.</v>
          </cell>
          <cell r="E1395">
            <v>45176</v>
          </cell>
          <cell r="F1395">
            <v>45176.899594907409</v>
          </cell>
          <cell r="G1395">
            <v>45176.899594907409</v>
          </cell>
          <cell r="H1395" t="str">
            <v>U-trade s.r.o.</v>
          </cell>
          <cell r="I1395" t="str">
            <v>Dražkovce</v>
          </cell>
          <cell r="J1395">
            <v>350</v>
          </cell>
          <cell r="K1395" t="str">
            <v>Dražkovce</v>
          </cell>
          <cell r="L1395">
            <v>3802</v>
          </cell>
          <cell r="M1395" t="str">
            <v>SR</v>
          </cell>
          <cell r="N1395" t="str">
            <v>Dražkovce 350, 03802 Dražkovce</v>
          </cell>
          <cell r="O1395" t="str">
            <v>Martin</v>
          </cell>
          <cell r="P1395" t="str">
            <v>Žilinský kraj</v>
          </cell>
          <cell r="Q1395">
            <v>47461861</v>
          </cell>
        </row>
        <row r="1396">
          <cell r="C1396" t="str">
            <v>09I02-03-V04-01432</v>
          </cell>
          <cell r="D1396" t="str">
            <v>digitalizácia firmy</v>
          </cell>
          <cell r="E1396">
            <v>45176</v>
          </cell>
          <cell r="F1396">
            <v>45176.926886574074</v>
          </cell>
          <cell r="G1396" t="str">
            <v>-</v>
          </cell>
          <cell r="H1396" t="str">
            <v>FEMAS s. r. o.</v>
          </cell>
          <cell r="I1396" t="str">
            <v>Kvetná</v>
          </cell>
          <cell r="J1396" t="str">
            <v>518/3</v>
          </cell>
          <cell r="K1396" t="str">
            <v>Malá Ida</v>
          </cell>
          <cell r="L1396">
            <v>4420</v>
          </cell>
          <cell r="M1396" t="str">
            <v>SR</v>
          </cell>
          <cell r="N1396" t="str">
            <v>Kvetná 518/3, 04420 Malá Ida</v>
          </cell>
          <cell r="O1396" t="str">
            <v>Košice-okolie</v>
          </cell>
          <cell r="P1396" t="str">
            <v>Košický kraj</v>
          </cell>
          <cell r="Q1396" t="str">
            <v>53193270</v>
          </cell>
        </row>
        <row r="1397">
          <cell r="C1397" t="str">
            <v>09I02-03-V04-01433</v>
          </cell>
          <cell r="D1397" t="str">
            <v>Digitalizácia firmy</v>
          </cell>
          <cell r="E1397">
            <v>45176</v>
          </cell>
          <cell r="F1397">
            <v>45176.927673611113</v>
          </cell>
          <cell r="G1397">
            <v>45180.927673611113</v>
          </cell>
          <cell r="H1397" t="str">
            <v>Golden Vision a. s.</v>
          </cell>
          <cell r="I1397" t="str">
            <v>Račianska</v>
          </cell>
          <cell r="J1397" t="str">
            <v>8450/188</v>
          </cell>
          <cell r="K1397" t="str">
            <v>Bratislava - mestská časť Rača</v>
          </cell>
          <cell r="L1397">
            <v>83153</v>
          </cell>
          <cell r="M1397" t="str">
            <v>SR</v>
          </cell>
          <cell r="N1397" t="str">
            <v>Račianska 8450/188, 83153 Bratislava - mestská časť Rača</v>
          </cell>
          <cell r="O1397" t="str">
            <v>Bratislava III</v>
          </cell>
          <cell r="P1397" t="str">
            <v>Bratislavský kraj</v>
          </cell>
          <cell r="Q1397">
            <v>52767531</v>
          </cell>
        </row>
        <row r="1398">
          <cell r="C1398" t="str">
            <v>09I02-03-V04-01434</v>
          </cell>
          <cell r="D1398" t="str">
            <v>Analýza zraniteľnosti a zabezpečenia voči kybernetickým hrozbám</v>
          </cell>
          <cell r="E1398">
            <v>45177</v>
          </cell>
          <cell r="F1398">
            <v>45177.391250000001</v>
          </cell>
          <cell r="G1398">
            <v>45177.391250000001</v>
          </cell>
          <cell r="H1398" t="str">
            <v>Zdravý život s.r.o.</v>
          </cell>
          <cell r="I1398" t="str">
            <v>Nábrežná</v>
          </cell>
          <cell r="J1398" t="str">
            <v>1888/5</v>
          </cell>
          <cell r="K1398" t="str">
            <v>Prievidza</v>
          </cell>
          <cell r="L1398">
            <v>97101</v>
          </cell>
          <cell r="M1398" t="str">
            <v>SR</v>
          </cell>
          <cell r="N1398" t="str">
            <v>Nábrežná 1888/5, 97101 Prievidza</v>
          </cell>
          <cell r="O1398" t="str">
            <v>Prievidza</v>
          </cell>
          <cell r="P1398" t="str">
            <v>Trenčiansky kraj</v>
          </cell>
          <cell r="Q1398">
            <v>36780103</v>
          </cell>
        </row>
        <row r="1399">
          <cell r="C1399" t="str">
            <v>09I02-03-V04-01435</v>
          </cell>
          <cell r="D1399" t="str">
            <v>Zavedenie MFA do portalu TULIP.</v>
          </cell>
          <cell r="E1399">
            <v>45177</v>
          </cell>
          <cell r="F1399">
            <v>45177.419340277775</v>
          </cell>
          <cell r="G1399">
            <v>45177.419340277775</v>
          </cell>
          <cell r="H1399" t="str">
            <v>TULIP Solutions s.r.o.</v>
          </cell>
          <cell r="I1399" t="str">
            <v>Pribinova</v>
          </cell>
          <cell r="J1399">
            <v>40</v>
          </cell>
          <cell r="K1399" t="str">
            <v>Bratislava - mestská časť Ružinov</v>
          </cell>
          <cell r="L1399">
            <v>82109</v>
          </cell>
          <cell r="M1399" t="str">
            <v>SR</v>
          </cell>
          <cell r="N1399" t="str">
            <v>Pribinova 40, 82109 Bratislava - mestská časť Ružinov</v>
          </cell>
          <cell r="O1399" t="str">
            <v>Bratislava II</v>
          </cell>
          <cell r="P1399" t="str">
            <v>Bratislavský kraj</v>
          </cell>
          <cell r="Q1399" t="str">
            <v>46486836</v>
          </cell>
        </row>
        <row r="1400">
          <cell r="C1400" t="str">
            <v>09I02-03-V04-01436</v>
          </cell>
          <cell r="D1400" t="str">
            <v>Digitalizácia procesov Beat IT s.r.o.</v>
          </cell>
          <cell r="E1400">
            <v>45177</v>
          </cell>
          <cell r="F1400">
            <v>45177.466886574075</v>
          </cell>
          <cell r="G1400">
            <v>45177.466886574075</v>
          </cell>
          <cell r="H1400" t="str">
            <v>Beat IT, s.r.o</v>
          </cell>
          <cell r="I1400" t="str">
            <v>Zvolenská cesta</v>
          </cell>
          <cell r="J1400" t="str">
            <v>165/</v>
          </cell>
          <cell r="K1400" t="str">
            <v>Banská Bystrica</v>
          </cell>
          <cell r="L1400">
            <v>97405</v>
          </cell>
          <cell r="M1400" t="str">
            <v>SR</v>
          </cell>
          <cell r="N1400" t="str">
            <v>Zvolenská cesta 165/, 97405 Banská Bystrica</v>
          </cell>
          <cell r="O1400" t="str">
            <v>Banská Bystrica</v>
          </cell>
          <cell r="P1400" t="str">
            <v>Banskobystrický kraj</v>
          </cell>
          <cell r="Q1400" t="str">
            <v>50776584</v>
          </cell>
        </row>
        <row r="1401">
          <cell r="C1401" t="str">
            <v>09I02-03-V04-01437</v>
          </cell>
          <cell r="D1401" t="str">
            <v>Analýza IT prostriedkov - HW, Licencie, IT Bezpečnosť</v>
          </cell>
          <cell r="E1401">
            <v>45177</v>
          </cell>
          <cell r="F1401">
            <v>45177.488657407404</v>
          </cell>
          <cell r="G1401">
            <v>45177.488657407404</v>
          </cell>
          <cell r="H1401" t="str">
            <v>Bohdal s. r. o.</v>
          </cell>
          <cell r="I1401" t="str">
            <v>Levočská</v>
          </cell>
          <cell r="J1401" t="str">
            <v>2101/1</v>
          </cell>
          <cell r="K1401" t="str">
            <v>Bratislava - mestská časť Petržalka</v>
          </cell>
          <cell r="L1401">
            <v>85101</v>
          </cell>
          <cell r="M1401" t="str">
            <v>SR</v>
          </cell>
          <cell r="N1401" t="str">
            <v>Levočská 2101/1, 85101 Bratislava - mestská časť Petržalka</v>
          </cell>
          <cell r="O1401" t="str">
            <v>Bratislava V</v>
          </cell>
          <cell r="P1401" t="str">
            <v>Bratislavský kraj</v>
          </cell>
          <cell r="Q1401" t="str">
            <v>47410531</v>
          </cell>
        </row>
        <row r="1402">
          <cell r="C1402" t="str">
            <v>09I02-03-V04-01438</v>
          </cell>
          <cell r="D1402" t="str">
            <v>NOHY s.r.o. CleanTech: Digitálna transformácia upratovacích služieb</v>
          </cell>
          <cell r="E1402">
            <v>45177</v>
          </cell>
          <cell r="F1402">
            <v>45177.51358796296</v>
          </cell>
          <cell r="G1402">
            <v>45177.51358796296</v>
          </cell>
          <cell r="H1402" t="str">
            <v>NOHY s. r. o.</v>
          </cell>
          <cell r="I1402" t="str">
            <v>Pavla Horova</v>
          </cell>
          <cell r="J1402" t="str">
            <v>6149/18</v>
          </cell>
          <cell r="K1402" t="str">
            <v>Bratislava - mestská časť Devínska Nová Ves</v>
          </cell>
          <cell r="L1402">
            <v>84108</v>
          </cell>
          <cell r="M1402" t="str">
            <v>SR</v>
          </cell>
          <cell r="N1402" t="str">
            <v>Pavla Horova 6149/18, 84108 Bratislava - mestská časť Devínska Nová Ves</v>
          </cell>
          <cell r="O1402" t="str">
            <v>Bratislava IV</v>
          </cell>
          <cell r="P1402" t="str">
            <v>Bratislavský kraj</v>
          </cell>
          <cell r="Q1402" t="str">
            <v>52103315</v>
          </cell>
        </row>
        <row r="1403">
          <cell r="C1403" t="str">
            <v>09I02-03-V04-01439</v>
          </cell>
          <cell r="D1403" t="str">
            <v>Digitalizácia IT infraštruktúry a zabezpečenie voči kybernetickým hrozbám</v>
          </cell>
          <cell r="E1403">
            <v>45177</v>
          </cell>
          <cell r="F1403">
            <v>45177.523958333331</v>
          </cell>
          <cell r="G1403">
            <v>45177.523958333331</v>
          </cell>
          <cell r="H1403" t="str">
            <v>AGRIA Liptovský Ondrej, a. s.</v>
          </cell>
          <cell r="I1403" t="str">
            <v>Liptovský Ondrej</v>
          </cell>
          <cell r="J1403">
            <v>126</v>
          </cell>
          <cell r="K1403" t="str">
            <v>Liptovský Ondrej</v>
          </cell>
          <cell r="L1403">
            <v>3204</v>
          </cell>
          <cell r="M1403" t="str">
            <v>SR</v>
          </cell>
          <cell r="N1403" t="str">
            <v>Liptovský Ondrej 126, 03204 Liptovský Ondrej</v>
          </cell>
          <cell r="O1403" t="str">
            <v>Liptovský Mikuláš</v>
          </cell>
          <cell r="P1403" t="str">
            <v>Žilinský kraj</v>
          </cell>
          <cell r="Q1403" t="str">
            <v>00195669</v>
          </cell>
        </row>
        <row r="1404">
          <cell r="C1404" t="str">
            <v>09I02-03-V04-01440</v>
          </cell>
          <cell r="D1404" t="str">
            <v>ZANY Transformácia: Digitalizácia mentoringu a školení</v>
          </cell>
          <cell r="E1404">
            <v>45177</v>
          </cell>
          <cell r="F1404">
            <v>45177.540625000001</v>
          </cell>
          <cell r="G1404">
            <v>45185.540625000001</v>
          </cell>
          <cell r="H1404" t="str">
            <v>ZANY s.r.o.</v>
          </cell>
          <cell r="I1404" t="str">
            <v>Pavla Horova</v>
          </cell>
          <cell r="J1404">
            <v>18</v>
          </cell>
          <cell r="K1404" t="str">
            <v>Bratislava - mestská časť Devínska Nová Ves</v>
          </cell>
          <cell r="L1404">
            <v>84108</v>
          </cell>
          <cell r="M1404" t="str">
            <v>SR</v>
          </cell>
          <cell r="N1404" t="str">
            <v>Pavla Horova 18, 84108 Bratislava - mestská časť Devínska Nová Ves</v>
          </cell>
          <cell r="O1404" t="str">
            <v>Bratislava IV</v>
          </cell>
          <cell r="P1404" t="str">
            <v>Bratislavský kraj</v>
          </cell>
          <cell r="Q1404" t="str">
            <v>31630898</v>
          </cell>
        </row>
        <row r="1405">
          <cell r="C1405" t="str">
            <v>09I02-03-V04-01441</v>
          </cell>
          <cell r="D1405" t="str">
            <v>automatizácia</v>
          </cell>
          <cell r="E1405">
            <v>45177</v>
          </cell>
          <cell r="F1405">
            <v>45177.594189814816</v>
          </cell>
          <cell r="G1405" t="str">
            <v>-</v>
          </cell>
          <cell r="H1405" t="str">
            <v>MAVENERGY HOLDING s. r. o.</v>
          </cell>
          <cell r="I1405" t="str">
            <v>Ružínska</v>
          </cell>
          <cell r="J1405" t="str">
            <v>2437/7</v>
          </cell>
          <cell r="K1405" t="str">
            <v>Košice - mestská časť Západ</v>
          </cell>
          <cell r="L1405">
            <v>4011</v>
          </cell>
          <cell r="M1405" t="str">
            <v>SR</v>
          </cell>
          <cell r="N1405" t="str">
            <v>Ružínska 2437/7, 04011 Košice - mestská časť Západ</v>
          </cell>
          <cell r="O1405" t="str">
            <v>Košice - mestská časť Západ</v>
          </cell>
          <cell r="P1405" t="str">
            <v>Košický kraj</v>
          </cell>
          <cell r="Q1405" t="str">
            <v>54809509</v>
          </cell>
        </row>
        <row r="1406">
          <cell r="C1406" t="str">
            <v>09I02-03-V04-01442</v>
          </cell>
          <cell r="D1406" t="str">
            <v>Návrh digitalizácie a automatizácie firmy SCHRAMKO</v>
          </cell>
          <cell r="E1406">
            <v>45177</v>
          </cell>
          <cell r="F1406">
            <v>45177.612002314818</v>
          </cell>
          <cell r="G1406" t="str">
            <v>-</v>
          </cell>
          <cell r="H1406" t="str">
            <v>Ing. Ľuboš Schramko</v>
          </cell>
          <cell r="I1406" t="str">
            <v>Bratislavská</v>
          </cell>
          <cell r="J1406" t="str">
            <v>2196/57</v>
          </cell>
          <cell r="K1406" t="str">
            <v>Senec</v>
          </cell>
          <cell r="L1406">
            <v>90301</v>
          </cell>
          <cell r="M1406" t="str">
            <v>SR</v>
          </cell>
          <cell r="N1406" t="str">
            <v>Bratislavská 2196/57, 90301 Senec</v>
          </cell>
          <cell r="O1406" t="str">
            <v>Senec</v>
          </cell>
          <cell r="P1406" t="str">
            <v>Bratislavský kraj</v>
          </cell>
          <cell r="Q1406" t="str">
            <v>11800810</v>
          </cell>
        </row>
        <row r="1407">
          <cell r="C1407" t="str">
            <v>09I02-03-V04-01443</v>
          </cell>
          <cell r="D1407" t="str">
            <v>DigiSklad - Digitalizácia a automatizácia manažmentu skladových zásob</v>
          </cell>
          <cell r="E1407">
            <v>45177</v>
          </cell>
          <cell r="F1407">
            <v>45177.639502314814</v>
          </cell>
          <cell r="G1407">
            <v>45177.639502314814</v>
          </cell>
          <cell r="H1407" t="str">
            <v>ALACARTE s.r.o.</v>
          </cell>
          <cell r="I1407" t="str">
            <v>Štúrova</v>
          </cell>
          <cell r="J1407" t="str">
            <v>423/1</v>
          </cell>
          <cell r="K1407" t="str">
            <v>Červeník</v>
          </cell>
          <cell r="L1407">
            <v>92042</v>
          </cell>
          <cell r="M1407" t="str">
            <v>SR</v>
          </cell>
          <cell r="N1407" t="str">
            <v>Štúrova 423/1, 92042 Červeník</v>
          </cell>
          <cell r="O1407" t="str">
            <v>Hlohovec</v>
          </cell>
          <cell r="P1407" t="str">
            <v>Trnavský kraj</v>
          </cell>
          <cell r="Q1407" t="str">
            <v>53427335</v>
          </cell>
        </row>
        <row r="1408">
          <cell r="C1408" t="str">
            <v>09I02-03-V04-01444</v>
          </cell>
          <cell r="D1408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1408">
            <v>45177</v>
          </cell>
          <cell r="F1408">
            <v>45177.674444444441</v>
          </cell>
          <cell r="G1408">
            <v>45177.674444444441</v>
          </cell>
          <cell r="H1408" t="str">
            <v>iSprávca SK, s. r. o.</v>
          </cell>
          <cell r="I1408" t="str">
            <v>Púpavová</v>
          </cell>
          <cell r="J1408" t="str">
            <v>5620/36/A</v>
          </cell>
          <cell r="K1408" t="str">
            <v>Bratislava - mestská časť Karlova Ves</v>
          </cell>
          <cell r="L1408">
            <v>84104</v>
          </cell>
          <cell r="M1408" t="str">
            <v>SR</v>
          </cell>
          <cell r="N1408" t="str">
            <v>Púpavová 5620/36/A, 84104 Bratislava - mestská časť Karlova Ves</v>
          </cell>
          <cell r="O1408" t="str">
            <v>Bratislava IV</v>
          </cell>
          <cell r="P1408" t="str">
            <v>Bratislavský kraj</v>
          </cell>
          <cell r="Q1408" t="str">
            <v>47210753</v>
          </cell>
        </row>
        <row r="1409">
          <cell r="C1409" t="str">
            <v>09I02-03-V04-01445</v>
          </cell>
          <cell r="D1409" t="str">
            <v>Návrh individualizovaného riešenia na zvýšenie úrovne kybernetickej bezpečnosti podniku</v>
          </cell>
          <cell r="E1409">
            <v>45179</v>
          </cell>
          <cell r="F1409">
            <v>45179.80097222222</v>
          </cell>
          <cell r="G1409">
            <v>45179.80097222222</v>
          </cell>
          <cell r="H1409" t="str">
            <v>TOMBIZ s. r. o.</v>
          </cell>
          <cell r="I1409" t="str">
            <v>Sverepec</v>
          </cell>
          <cell r="J1409">
            <v>46</v>
          </cell>
          <cell r="K1409" t="str">
            <v>Sverepec</v>
          </cell>
          <cell r="L1409">
            <v>1701</v>
          </cell>
          <cell r="M1409" t="str">
            <v>SR</v>
          </cell>
          <cell r="N1409" t="str">
            <v>Sverepec 46, 01701 Sverepec</v>
          </cell>
          <cell r="O1409" t="str">
            <v>Považská Bystrica</v>
          </cell>
          <cell r="P1409" t="str">
            <v>Trenčiansky kraj</v>
          </cell>
          <cell r="Q1409" t="str">
            <v>47133163</v>
          </cell>
        </row>
        <row r="1410">
          <cell r="C1410" t="str">
            <v>09I02-03-V04-01446</v>
          </cell>
          <cell r="D1410" t="str">
            <v>Inteligentné odporúčanie produktov a personalizovaný obsah newslettera pomocou umelej inteligencie</v>
          </cell>
          <cell r="E1410">
            <v>45179</v>
          </cell>
          <cell r="F1410">
            <v>45179.872858796298</v>
          </cell>
          <cell r="G1410">
            <v>45179.872858796298</v>
          </cell>
          <cell r="H1410" t="str">
            <v>HUNTING TRADE s.r.o.</v>
          </cell>
          <cell r="I1410" t="str">
            <v>Partizánska</v>
          </cell>
          <cell r="J1410" t="str">
            <v>469/74</v>
          </cell>
          <cell r="K1410" t="str">
            <v>Turčianske Teplice</v>
          </cell>
          <cell r="L1410">
            <v>3901</v>
          </cell>
          <cell r="M1410" t="str">
            <v>SR</v>
          </cell>
          <cell r="N1410" t="str">
            <v>Partizánska 469/74, 03901 Turčianske Teplice</v>
          </cell>
          <cell r="O1410" t="str">
            <v>Turčianske Teplice</v>
          </cell>
          <cell r="P1410" t="str">
            <v>Žilinský kraj</v>
          </cell>
          <cell r="Q1410" t="str">
            <v>50139053</v>
          </cell>
        </row>
        <row r="1411">
          <cell r="C1411" t="str">
            <v>09I02-03-V04-01447</v>
          </cell>
          <cell r="D1411" t="str">
            <v>Modernizácia IT vybavenia</v>
          </cell>
          <cell r="E1411">
            <v>45180</v>
          </cell>
          <cell r="F1411">
            <v>45180.320393518516</v>
          </cell>
          <cell r="G1411" t="str">
            <v>-</v>
          </cell>
          <cell r="H1411" t="str">
            <v>Peter Semeš</v>
          </cell>
          <cell r="I1411" t="str">
            <v>Lastomír</v>
          </cell>
          <cell r="J1411">
            <v>366</v>
          </cell>
          <cell r="K1411" t="str">
            <v>Lastomír</v>
          </cell>
          <cell r="L1411">
            <v>7237</v>
          </cell>
          <cell r="M1411" t="str">
            <v>SR</v>
          </cell>
          <cell r="N1411" t="str">
            <v>Lastomír 366, 07237 Lastomír</v>
          </cell>
          <cell r="O1411" t="str">
            <v>Michalovce</v>
          </cell>
          <cell r="P1411" t="str">
            <v>Košický kraj</v>
          </cell>
          <cell r="Q1411" t="str">
            <v>44218311</v>
          </cell>
        </row>
        <row r="1412">
          <cell r="C1412" t="str">
            <v>09I02-03-V04-01448</v>
          </cell>
          <cell r="D1412" t="str">
            <v>Analyzátor kybernetickej bezpečnosti a optimalizácia IT infraštruktúry</v>
          </cell>
          <cell r="E1412">
            <v>45180</v>
          </cell>
          <cell r="F1412">
            <v>45180.360648148147</v>
          </cell>
          <cell r="G1412" t="str">
            <v>-</v>
          </cell>
          <cell r="H1412" t="str">
            <v>SEC Technologies, s.r.o.</v>
          </cell>
          <cell r="I1412" t="str">
            <v>1. Mája</v>
          </cell>
          <cell r="J1412" t="str">
            <v>4269/</v>
          </cell>
          <cell r="K1412" t="str">
            <v>Liptovský Mikuláš</v>
          </cell>
          <cell r="L1412">
            <v>3101</v>
          </cell>
          <cell r="M1412" t="str">
            <v>SR</v>
          </cell>
          <cell r="N1412" t="str">
            <v>1. Mája 4269/, 03101 Liptovský Mikuláš</v>
          </cell>
          <cell r="O1412" t="str">
            <v>Liptovský Mikuláš</v>
          </cell>
          <cell r="P1412" t="str">
            <v>Žilinský kraj</v>
          </cell>
          <cell r="Q1412" t="str">
            <v>45437955</v>
          </cell>
        </row>
        <row r="1413">
          <cell r="C1413" t="str">
            <v>09I02-03-V04-01449</v>
          </cell>
          <cell r="D1413" t="str">
            <v>Digitalizácia riadenia interných procesov výroby, manažmentu pracovníkov a komunikácie s obchodníkmi spoločnosti Mototrend s. r. o. - CRM systém</v>
          </cell>
          <cell r="E1413">
            <v>45180</v>
          </cell>
          <cell r="F1413">
            <v>45180.482245370367</v>
          </cell>
          <cell r="G1413">
            <v>45180.482245370367</v>
          </cell>
          <cell r="H1413" t="str">
            <v>Mototrend s. r. o.</v>
          </cell>
          <cell r="I1413" t="str">
            <v>Vlárska</v>
          </cell>
          <cell r="J1413" t="str">
            <v>155/45</v>
          </cell>
          <cell r="K1413" t="str">
            <v>Trenčín</v>
          </cell>
          <cell r="L1413">
            <v>91105</v>
          </cell>
          <cell r="M1413" t="str">
            <v>SR</v>
          </cell>
          <cell r="N1413" t="str">
            <v>Vlárska 155/45, 91105 Trenčín</v>
          </cell>
          <cell r="O1413" t="str">
            <v>Trenčín</v>
          </cell>
          <cell r="P1413" t="str">
            <v>Trenčiansky kraj</v>
          </cell>
          <cell r="Q1413" t="str">
            <v>46739246</v>
          </cell>
        </row>
        <row r="1414">
          <cell r="C1414" t="str">
            <v>09I02-03-V04-01450</v>
          </cell>
          <cell r="D1414" t="str">
            <v>Digitálna gramotnosť pre seniorov</v>
          </cell>
          <cell r="E1414">
            <v>45180</v>
          </cell>
          <cell r="F1414">
            <v>45180.578101851854</v>
          </cell>
          <cell r="G1414" t="str">
            <v>-</v>
          </cell>
          <cell r="H1414" t="str">
            <v>BeeWork, s.r.o.</v>
          </cell>
          <cell r="I1414" t="str">
            <v>Rudohorská</v>
          </cell>
          <cell r="J1414" t="str">
            <v>33/33</v>
          </cell>
          <cell r="K1414" t="str">
            <v>Banská Bystrica</v>
          </cell>
          <cell r="L1414">
            <v>97411</v>
          </cell>
          <cell r="M1414" t="str">
            <v>SR</v>
          </cell>
          <cell r="N1414" t="str">
            <v>Rudohorská 33/33, 97411 Banská Bystrica</v>
          </cell>
          <cell r="O1414" t="str">
            <v>Banská Bystrica</v>
          </cell>
          <cell r="P1414" t="str">
            <v>Banskobystrický kraj</v>
          </cell>
          <cell r="Q1414" t="str">
            <v>54084822</v>
          </cell>
        </row>
        <row r="1415">
          <cell r="C1415" t="str">
            <v>09I02-03-V04-01451</v>
          </cell>
          <cell r="D1415" t="str">
            <v>digitalizácia firmy</v>
          </cell>
          <cell r="E1415">
            <v>45180</v>
          </cell>
          <cell r="F1415">
            <v>45180.645486111112</v>
          </cell>
          <cell r="G1415" t="str">
            <v>-</v>
          </cell>
          <cell r="H1415" t="str">
            <v>Krzysztof Trading Company s. r. o.</v>
          </cell>
          <cell r="I1415" t="str">
            <v xml:space="preserve">Ružová </v>
          </cell>
          <cell r="J1415">
            <v>92</v>
          </cell>
          <cell r="K1415" t="str">
            <v>Košice - mestská časť Západ</v>
          </cell>
          <cell r="L1415">
            <v>4011</v>
          </cell>
          <cell r="M1415" t="str">
            <v>SR</v>
          </cell>
          <cell r="N1415" t="str">
            <v>Ružová  92, 04011 Košice - mestská časť Západ</v>
          </cell>
          <cell r="O1415" t="str">
            <v>Košice - mestská časť Západ</v>
          </cell>
          <cell r="P1415" t="str">
            <v>Košický kraj</v>
          </cell>
          <cell r="Q1415">
            <v>54442532</v>
          </cell>
        </row>
        <row r="1416">
          <cell r="C1416" t="str">
            <v>09I02-03-V04-01452</v>
          </cell>
          <cell r="D1416" t="str">
            <v>digitalizácia firmy</v>
          </cell>
          <cell r="E1416">
            <v>45180</v>
          </cell>
          <cell r="F1416">
            <v>45180.653414351851</v>
          </cell>
          <cell r="G1416" t="str">
            <v>-</v>
          </cell>
          <cell r="H1416" t="str">
            <v>Krzysztof Crypto Group s. r. o.</v>
          </cell>
          <cell r="I1416" t="str">
            <v xml:space="preserve">Ružová </v>
          </cell>
          <cell r="J1416">
            <v>92</v>
          </cell>
          <cell r="K1416" t="str">
            <v>Košice - mestská časť Západ</v>
          </cell>
          <cell r="L1416">
            <v>4011</v>
          </cell>
          <cell r="M1416" t="str">
            <v>SR</v>
          </cell>
          <cell r="N1416" t="str">
            <v>Ružová  92, 04011 Košice - mestská časť Západ</v>
          </cell>
          <cell r="O1416" t="str">
            <v>Košice - mestská časť Západ</v>
          </cell>
          <cell r="P1416" t="str">
            <v>Košický kraj</v>
          </cell>
          <cell r="Q1416">
            <v>53435273</v>
          </cell>
        </row>
        <row r="1417">
          <cell r="C1417" t="str">
            <v>09I02-03-V04-01453</v>
          </cell>
          <cell r="D1417" t="str">
            <v>digitalizácia firmy</v>
          </cell>
          <cell r="E1417">
            <v>45180</v>
          </cell>
          <cell r="F1417">
            <v>45180.665509259263</v>
          </cell>
          <cell r="G1417" t="str">
            <v>-</v>
          </cell>
          <cell r="H1417" t="str">
            <v>ETH Crypto World s. r. o.</v>
          </cell>
          <cell r="I1417" t="str">
            <v xml:space="preserve">Ružová </v>
          </cell>
          <cell r="J1417">
            <v>92</v>
          </cell>
          <cell r="K1417" t="str">
            <v>Košice - mestská časť Západ</v>
          </cell>
          <cell r="L1417">
            <v>4011</v>
          </cell>
          <cell r="M1417" t="str">
            <v>SR</v>
          </cell>
          <cell r="N1417" t="str">
            <v>Ružová  92, 04011 Košice - mestská časť Západ</v>
          </cell>
          <cell r="O1417" t="str">
            <v>Košice - mestská časť Západ</v>
          </cell>
          <cell r="P1417" t="str">
            <v>Košický kraj</v>
          </cell>
          <cell r="Q1417">
            <v>54554896</v>
          </cell>
        </row>
        <row r="1418">
          <cell r="C1418" t="str">
            <v>09I02-03-V04-01454</v>
          </cell>
          <cell r="D1418" t="str">
            <v>Digitalizácia výrobného procesu v spoločnosti HS Services, s. r. o.</v>
          </cell>
          <cell r="E1418">
            <v>45181</v>
          </cell>
          <cell r="F1418">
            <v>45181.368148148147</v>
          </cell>
          <cell r="G1418">
            <v>45181.368148148147</v>
          </cell>
          <cell r="H1418" t="str">
            <v>HS Services, s. r. o.</v>
          </cell>
          <cell r="I1418" t="str">
            <v>Trenčianska</v>
          </cell>
          <cell r="J1418" t="str">
            <v>6522/</v>
          </cell>
          <cell r="K1418" t="str">
            <v>Nové Mesto nad Váhom</v>
          </cell>
          <cell r="L1418">
            <v>91501</v>
          </cell>
          <cell r="M1418" t="str">
            <v>SR</v>
          </cell>
          <cell r="N1418" t="str">
            <v>Trenčianska 6522/, 91501 Nové Mesto nad Váhom</v>
          </cell>
          <cell r="O1418" t="str">
            <v>Nové Mesto nad Váhom</v>
          </cell>
          <cell r="P1418" t="str">
            <v>Trenčiansky kraj</v>
          </cell>
          <cell r="Q1418" t="str">
            <v>44928815</v>
          </cell>
        </row>
        <row r="1419">
          <cell r="C1419" t="str">
            <v>09I02-03-V04-01455</v>
          </cell>
          <cell r="D1419" t="str">
            <v>LOVE IN ME - edukatívny portál s aplikáciou a eshopom.</v>
          </cell>
          <cell r="E1419">
            <v>45181</v>
          </cell>
          <cell r="F1419">
            <v>45181.399004629631</v>
          </cell>
          <cell r="G1419" t="str">
            <v>-</v>
          </cell>
          <cell r="H1419" t="str">
            <v>Kristián Koday</v>
          </cell>
          <cell r="I1419" t="str">
            <v>Revolučná Štvrť</v>
          </cell>
          <cell r="J1419" t="str">
            <v>967/13</v>
          </cell>
          <cell r="K1419" t="str">
            <v>Galanta</v>
          </cell>
          <cell r="L1419">
            <v>92401</v>
          </cell>
          <cell r="M1419" t="str">
            <v>SR</v>
          </cell>
          <cell r="N1419" t="str">
            <v>Revolučná Štvrť 967/13, 92401 Galanta</v>
          </cell>
          <cell r="O1419" t="str">
            <v>Galanta</v>
          </cell>
          <cell r="P1419" t="str">
            <v>Trnavský kraj</v>
          </cell>
          <cell r="Q1419" t="str">
            <v>FO</v>
          </cell>
        </row>
        <row r="1420">
          <cell r="C1420" t="str">
            <v>09I02-03-V04-01456</v>
          </cell>
          <cell r="D1420" t="str">
            <v>Analýza procesov call centra a reklamácií</v>
          </cell>
          <cell r="E1420">
            <v>45181</v>
          </cell>
          <cell r="F1420">
            <v>45181.424756944441</v>
          </cell>
          <cell r="G1420">
            <v>45181.424756944441</v>
          </cell>
          <cell r="H1420" t="str">
            <v>ANDREA SHOP, s.r.o.</v>
          </cell>
          <cell r="I1420" t="str">
            <v>Galantská cesta</v>
          </cell>
          <cell r="J1420" t="str">
            <v>5855/22</v>
          </cell>
          <cell r="K1420" t="str">
            <v>Dunajská Streda</v>
          </cell>
          <cell r="L1420">
            <v>92901</v>
          </cell>
          <cell r="M1420" t="str">
            <v>SR</v>
          </cell>
          <cell r="N1420" t="str">
            <v>Galantská cesta 5855/22, 92901 Dunajská Streda</v>
          </cell>
          <cell r="O1420" t="str">
            <v>Dunajská Streda</v>
          </cell>
          <cell r="P1420" t="str">
            <v>Trnavský kraj</v>
          </cell>
          <cell r="Q1420">
            <v>36277151</v>
          </cell>
        </row>
        <row r="1421">
          <cell r="C1421" t="str">
            <v>09I02-03-V04-01457</v>
          </cell>
          <cell r="D1421" t="str">
            <v>Využitie e-commerce v projekte FOTO/VIDEO BANKA</v>
          </cell>
          <cell r="E1421">
            <v>45181</v>
          </cell>
          <cell r="F1421">
            <v>45181.440763888888</v>
          </cell>
          <cell r="G1421">
            <v>45181.440763888888</v>
          </cell>
          <cell r="H1421" t="str">
            <v>SD MEDIA s.r.o.</v>
          </cell>
          <cell r="I1421" t="str">
            <v>Rudlovská cesta</v>
          </cell>
          <cell r="J1421" t="str">
            <v>1A</v>
          </cell>
          <cell r="K1421" t="str">
            <v>Banská Bystrica</v>
          </cell>
          <cell r="L1421">
            <v>97401</v>
          </cell>
          <cell r="M1421" t="str">
            <v>SR</v>
          </cell>
          <cell r="N1421" t="str">
            <v>Rudlovská cesta 1A, 97401 Banská Bystrica</v>
          </cell>
          <cell r="O1421" t="str">
            <v>Banská Bystrica</v>
          </cell>
          <cell r="P1421" t="str">
            <v>Banskobystrický kraj</v>
          </cell>
          <cell r="Q1421" t="str">
            <v>54776848</v>
          </cell>
        </row>
        <row r="1422">
          <cell r="C1422" t="str">
            <v>09I02-03-V04-01458</v>
          </cell>
          <cell r="D1422" t="str">
            <v>Digitalizácia riadenia interných procesov výroby, manažmentu pracovníkov a komunikácie s obchodníkmi spoločnosti AL-KLIMA s.r.o. - CRM systém</v>
          </cell>
          <cell r="E1422">
            <v>45181</v>
          </cell>
          <cell r="F1422">
            <v>45181.503333333334</v>
          </cell>
          <cell r="G1422">
            <v>45181.503333333334</v>
          </cell>
          <cell r="H1422" t="str">
            <v>AL-KLIMA s.r.o.</v>
          </cell>
          <cell r="I1422" t="str">
            <v>Popradská</v>
          </cell>
          <cell r="J1422" t="str">
            <v>2416/64</v>
          </cell>
          <cell r="K1422" t="str">
            <v>Košice - mestská časť Západ</v>
          </cell>
          <cell r="L1422">
            <v>4011</v>
          </cell>
          <cell r="M1422" t="str">
            <v>SR</v>
          </cell>
          <cell r="N1422" t="str">
            <v>Popradská 2416/64, 04011 Košice - mestská časť Západ</v>
          </cell>
          <cell r="O1422" t="str">
            <v>Košice - mestská časť Západ</v>
          </cell>
          <cell r="P1422" t="str">
            <v>Košický kraj</v>
          </cell>
          <cell r="Q1422" t="str">
            <v>50132261</v>
          </cell>
        </row>
        <row r="1423">
          <cell r="C1423" t="str">
            <v>09I02-03-V04-01459</v>
          </cell>
          <cell r="D1423" t="str">
            <v>Zdieľané pražičky kávy pre začínajúcich pražiarov</v>
          </cell>
          <cell r="E1423">
            <v>45181</v>
          </cell>
          <cell r="F1423">
            <v>45181.504282407404</v>
          </cell>
          <cell r="G1423">
            <v>45181.504282407404</v>
          </cell>
          <cell r="H1423" t="str">
            <v>ALTER-NATIV COFFEE s. r. o.</v>
          </cell>
          <cell r="I1423" t="str">
            <v>Železničná</v>
          </cell>
          <cell r="J1423" t="str">
            <v>1156/33</v>
          </cell>
          <cell r="K1423" t="str">
            <v>Nové Mesto nad Váhom</v>
          </cell>
          <cell r="L1423">
            <v>91501</v>
          </cell>
          <cell r="M1423" t="str">
            <v>SR</v>
          </cell>
          <cell r="N1423" t="str">
            <v>Železničná 1156/33, 91501 Nové Mesto nad Váhom</v>
          </cell>
          <cell r="O1423" t="str">
            <v>Nové Mesto nad Váhom</v>
          </cell>
          <cell r="P1423" t="str">
            <v>Trenčiansky kraj</v>
          </cell>
          <cell r="Q1423" t="str">
            <v>51693941</v>
          </cell>
        </row>
        <row r="1424">
          <cell r="C1424" t="str">
            <v>09I02-03-V04-01460</v>
          </cell>
          <cell r="D1424" t="str">
            <v>Optimalizácia nákupných procesov - Elektronický obchod (e-commerce)</v>
          </cell>
          <cell r="E1424">
            <v>45181</v>
          </cell>
          <cell r="F1424">
            <v>45181.619583333333</v>
          </cell>
          <cell r="G1424" t="str">
            <v>-</v>
          </cell>
          <cell r="H1424" t="str">
            <v>Quatro LM, s.r.o.</v>
          </cell>
          <cell r="I1424" t="str">
            <v>Kláštorná</v>
          </cell>
          <cell r="J1424" t="str">
            <v>829/25</v>
          </cell>
          <cell r="K1424" t="str">
            <v>Liptovský Mikuláš</v>
          </cell>
          <cell r="L1424">
            <v>3104</v>
          </cell>
          <cell r="M1424" t="str">
            <v>SR</v>
          </cell>
          <cell r="N1424" t="str">
            <v>Kláštorná 829/25, 03104 Liptovský Mikuláš</v>
          </cell>
          <cell r="O1424" t="str">
            <v>Liptovský Mikuláš</v>
          </cell>
          <cell r="P1424" t="str">
            <v>Žilinský kraj</v>
          </cell>
          <cell r="Q1424" t="str">
            <v>36431991</v>
          </cell>
        </row>
        <row r="1425">
          <cell r="C1425" t="str">
            <v>09I02-03-V04-01461</v>
          </cell>
          <cell r="D1425" t="str">
            <v>Kybernetické hrozby</v>
          </cell>
          <cell r="E1425">
            <v>45181</v>
          </cell>
          <cell r="F1425">
            <v>45181.620393518519</v>
          </cell>
          <cell r="G1425" t="str">
            <v>-</v>
          </cell>
          <cell r="H1425" t="str">
            <v>BOWA s.r.o.</v>
          </cell>
          <cell r="I1425" t="str">
            <v>Tomášikova</v>
          </cell>
          <cell r="J1425" t="str">
            <v>189512/31</v>
          </cell>
          <cell r="K1425" t="str">
            <v>Bratislava - mestská časť Ružinov</v>
          </cell>
          <cell r="L1425">
            <v>82101</v>
          </cell>
          <cell r="M1425" t="str">
            <v>SR</v>
          </cell>
          <cell r="N1425" t="str">
            <v>Tomášikova 189512/31, 82101 Bratislava - mestská časť Ružinov</v>
          </cell>
          <cell r="O1425" t="str">
            <v>Bratislava II</v>
          </cell>
          <cell r="P1425" t="str">
            <v>Bratislavský kraj</v>
          </cell>
          <cell r="Q1425" t="str">
            <v>35695439</v>
          </cell>
        </row>
        <row r="1426">
          <cell r="C1426" t="str">
            <v>09I02-03-V04-01462</v>
          </cell>
          <cell r="D1426" t="str">
            <v>Kybernetické hrozby.</v>
          </cell>
          <cell r="E1426">
            <v>45181</v>
          </cell>
          <cell r="F1426">
            <v>45181.62296296296</v>
          </cell>
          <cell r="G1426" t="str">
            <v>-</v>
          </cell>
          <cell r="H1426" t="str">
            <v>Zvac Systems s.r.o.</v>
          </cell>
          <cell r="I1426" t="str">
            <v>Záhorácka</v>
          </cell>
          <cell r="J1426" t="str">
            <v>5365/17A</v>
          </cell>
          <cell r="K1426" t="str">
            <v>Malacky</v>
          </cell>
          <cell r="L1426">
            <v>90101</v>
          </cell>
          <cell r="M1426" t="str">
            <v>SR</v>
          </cell>
          <cell r="N1426" t="str">
            <v>Záhorácka 5365/17A, 90101 Malacky</v>
          </cell>
          <cell r="O1426" t="str">
            <v>Malacky</v>
          </cell>
          <cell r="P1426" t="str">
            <v>Bratislavský kraj</v>
          </cell>
          <cell r="Q1426" t="str">
            <v>35859911</v>
          </cell>
        </row>
        <row r="1427">
          <cell r="C1427" t="str">
            <v>09I02-03-V04-01463</v>
          </cell>
          <cell r="D1427" t="str">
            <v>Kybernetická hrozba.</v>
          </cell>
          <cell r="E1427">
            <v>45181</v>
          </cell>
          <cell r="F1427">
            <v>45181.627997685187</v>
          </cell>
          <cell r="G1427">
            <v>45192.627997685187</v>
          </cell>
          <cell r="H1427" t="str">
            <v>PROFINESA s.r.o.</v>
          </cell>
          <cell r="I1427" t="str">
            <v>Trnavská cesta</v>
          </cell>
          <cell r="J1427" t="str">
            <v>178/82/D</v>
          </cell>
          <cell r="K1427" t="str">
            <v>Bratislava - mestská časť Ružinov</v>
          </cell>
          <cell r="L1427">
            <v>82102</v>
          </cell>
          <cell r="M1427" t="str">
            <v>SR</v>
          </cell>
          <cell r="N1427" t="str">
            <v>Trnavská cesta 178/82/D, 82102 Bratislava - mestská časť Ružinov</v>
          </cell>
          <cell r="O1427" t="str">
            <v>Bratislava II</v>
          </cell>
          <cell r="P1427" t="str">
            <v>Bratislavský kraj</v>
          </cell>
          <cell r="Q1427" t="str">
            <v>36743763</v>
          </cell>
        </row>
        <row r="1428">
          <cell r="C1428" t="str">
            <v>09I02-03-V04-01464</v>
          </cell>
          <cell r="D1428" t="str">
            <v>Cloudové riešenia a digitalne spracovanie tlačových podkladov</v>
          </cell>
          <cell r="E1428">
            <v>45181</v>
          </cell>
          <cell r="F1428">
            <v>45181.629351851851</v>
          </cell>
          <cell r="G1428">
            <v>45183.629351851851</v>
          </cell>
          <cell r="H1428" t="str">
            <v>Dr. Josef Raabe Slovensko, s.r.o.</v>
          </cell>
          <cell r="I1428" t="str">
            <v>Heydukova</v>
          </cell>
          <cell r="J1428" t="str">
            <v>2158/12</v>
          </cell>
          <cell r="K1428" t="str">
            <v>Bratislava - mestská časť Staré Mesto</v>
          </cell>
          <cell r="L1428">
            <v>81108</v>
          </cell>
          <cell r="M1428" t="str">
            <v>SR</v>
          </cell>
          <cell r="N1428" t="str">
            <v>Heydukova 2158/12, 81108 Bratislava - mestská časť Staré Mesto</v>
          </cell>
          <cell r="O1428" t="str">
            <v>Bratislava I</v>
          </cell>
          <cell r="P1428" t="str">
            <v>Bratislavský kraj</v>
          </cell>
          <cell r="Q1428" t="str">
            <v>35908718</v>
          </cell>
        </row>
        <row r="1429">
          <cell r="C1429" t="str">
            <v>09I02-03-V04-01465</v>
          </cell>
          <cell r="D1429" t="str">
            <v>Inovácie v oblasti telekomunikačných služieb</v>
          </cell>
          <cell r="E1429">
            <v>45181</v>
          </cell>
          <cell r="F1429">
            <v>45181.712708333333</v>
          </cell>
          <cell r="G1429">
            <v>45181.712708333333</v>
          </cell>
          <cell r="H1429" t="str">
            <v>Zetnet HE s.r.o.</v>
          </cell>
          <cell r="I1429" t="str">
            <v>Košarovce</v>
          </cell>
          <cell r="J1429">
            <v>116</v>
          </cell>
          <cell r="K1429" t="str">
            <v>Košarovce</v>
          </cell>
          <cell r="L1429">
            <v>9406</v>
          </cell>
          <cell r="M1429" t="str">
            <v>SR</v>
          </cell>
          <cell r="N1429" t="str">
            <v>Košarovce 116, 09406 Košarovce</v>
          </cell>
          <cell r="O1429" t="str">
            <v>Humenné</v>
          </cell>
          <cell r="P1429" t="str">
            <v>Prešovský kraj</v>
          </cell>
          <cell r="Q1429" t="str">
            <v>46522042</v>
          </cell>
        </row>
        <row r="1430">
          <cell r="C1430" t="str">
            <v>09I02-03-V04-01466</v>
          </cell>
          <cell r="D1430" t="str">
            <v>Návrh marketplacu pre výrobcov potravín ktorý umožní lahšiu a jednoduchšiu komunikáciu medzi výrobcami a všetkými odberateľmi potravín väčšími ako bežné domácnosti</v>
          </cell>
          <cell r="E1430">
            <v>45181</v>
          </cell>
          <cell r="F1430">
            <v>45181.748217592591</v>
          </cell>
          <cell r="G1430">
            <v>45181.748217592591</v>
          </cell>
          <cell r="H1430" t="str">
            <v>Vyriešime s.r.o.</v>
          </cell>
          <cell r="I1430" t="str">
            <v>Družstevná</v>
          </cell>
          <cell r="J1430" t="str">
            <v>981/88</v>
          </cell>
          <cell r="K1430" t="str">
            <v>Oslany</v>
          </cell>
          <cell r="L1430">
            <v>97247</v>
          </cell>
          <cell r="M1430" t="str">
            <v>SR</v>
          </cell>
          <cell r="N1430" t="str">
            <v>Družstevná 981/88, 97247 Oslany</v>
          </cell>
          <cell r="O1430" t="str">
            <v>Prievidza</v>
          </cell>
          <cell r="P1430" t="str">
            <v>Trenčiansky kraj</v>
          </cell>
          <cell r="Q1430" t="str">
            <v>52906451</v>
          </cell>
        </row>
        <row r="1431">
          <cell r="C1431" t="str">
            <v>09I02-03-V04-01467</v>
          </cell>
          <cell r="D1431" t="str">
            <v>Digitalizácia činnosti vo firme a elektronický obchod</v>
          </cell>
          <cell r="E1431">
            <v>45182</v>
          </cell>
          <cell r="F1431">
            <v>45182.391886574071</v>
          </cell>
          <cell r="G1431" t="str">
            <v>-</v>
          </cell>
          <cell r="H1431" t="str">
            <v>Tesel</v>
          </cell>
          <cell r="I1431" t="str">
            <v>Dunajská</v>
          </cell>
          <cell r="J1431" t="str">
            <v>1639/12</v>
          </cell>
          <cell r="K1431" t="str">
            <v>Košice - mestská časť Juh</v>
          </cell>
          <cell r="L1431">
            <v>4001</v>
          </cell>
          <cell r="M1431" t="str">
            <v>SR</v>
          </cell>
          <cell r="N1431" t="str">
            <v>Dunajská 1639/12, 04001 Košice - mestská časť Juh</v>
          </cell>
          <cell r="O1431" t="str">
            <v>Košice I</v>
          </cell>
          <cell r="P1431" t="str">
            <v>Košický kraj</v>
          </cell>
          <cell r="Q1431" t="str">
            <v>45884471</v>
          </cell>
        </row>
        <row r="1432">
          <cell r="C1432" t="str">
            <v>09I02-03-V04-01468</v>
          </cell>
          <cell r="D1432" t="str">
            <v>Zvyšovanie úrovne informačnej bezpečnosti webového informačného systému v spoločnosti Avris</v>
          </cell>
          <cell r="E1432">
            <v>45182</v>
          </cell>
          <cell r="F1432">
            <v>45182.419722222221</v>
          </cell>
          <cell r="G1432">
            <v>45182.419722222221</v>
          </cell>
          <cell r="H1432" t="str">
            <v>Avris Consulting, s.r.o.</v>
          </cell>
          <cell r="I1432" t="str">
            <v>Kutlíkova</v>
          </cell>
          <cell r="J1432" t="str">
            <v>1755/17</v>
          </cell>
          <cell r="K1432" t="str">
            <v>Bratislava - mestská časť Petržalka</v>
          </cell>
          <cell r="L1432">
            <v>85102</v>
          </cell>
          <cell r="M1432" t="str">
            <v>SR</v>
          </cell>
          <cell r="N1432" t="str">
            <v>Kutlíkova 1755/17, 85102 Bratislava - mestská časť Petržalka</v>
          </cell>
          <cell r="O1432" t="str">
            <v>Bratislava V</v>
          </cell>
          <cell r="P1432" t="str">
            <v>Bratislavský kraj</v>
          </cell>
          <cell r="Q1432" t="str">
            <v>35962844</v>
          </cell>
        </row>
        <row r="1433">
          <cell r="C1433" t="str">
            <v>09I02-03-V04-01469</v>
          </cell>
          <cell r="D1433" t="str">
            <v>Návrh vylepšební pre spoločnosť CardVerze s.r.o. v oblasti cloudových riešení a analýza prechodu na cloudové riešenie</v>
          </cell>
          <cell r="E1433">
            <v>45182</v>
          </cell>
          <cell r="F1433">
            <v>45182.456608796296</v>
          </cell>
          <cell r="G1433">
            <v>45182.456608796296</v>
          </cell>
          <cell r="H1433" t="str">
            <v>CRX, s.r.o.</v>
          </cell>
          <cell r="I1433" t="str">
            <v>Pri starej prachárni</v>
          </cell>
          <cell r="J1433" t="str">
            <v>132/14</v>
          </cell>
          <cell r="K1433" t="str">
            <v>Bratislava - mestská časť Nové Mesto</v>
          </cell>
          <cell r="L1433">
            <v>83104</v>
          </cell>
          <cell r="M1433" t="str">
            <v>SR</v>
          </cell>
          <cell r="N1433" t="str">
            <v>Pri starej prachárni 132/14, 83104 Bratislava - mestská časť Nové Mesto</v>
          </cell>
          <cell r="O1433" t="str">
            <v>Bratislava III</v>
          </cell>
          <cell r="P1433" t="str">
            <v>Bratislavský kraj</v>
          </cell>
          <cell r="Q1433" t="str">
            <v>53339886</v>
          </cell>
        </row>
        <row r="1434">
          <cell r="C1434" t="str">
            <v>09I02-03-V04-01470</v>
          </cell>
          <cell r="D1434" t="str">
            <v>Vizualizácie a návrhy 3D</v>
          </cell>
          <cell r="E1434">
            <v>45182</v>
          </cell>
          <cell r="F1434">
            <v>45182.519085648149</v>
          </cell>
          <cell r="G1434" t="str">
            <v>-</v>
          </cell>
          <cell r="H1434" t="str">
            <v>Ing. Juraj Ozaniak</v>
          </cell>
          <cell r="I1434" t="str">
            <v>Horný Vadičov</v>
          </cell>
          <cell r="J1434">
            <v>101</v>
          </cell>
          <cell r="K1434" t="str">
            <v>Horný Vadičov</v>
          </cell>
          <cell r="L1434">
            <v>2345</v>
          </cell>
          <cell r="M1434" t="str">
            <v>SR</v>
          </cell>
          <cell r="N1434" t="str">
            <v>Horný Vadičov 101, 02345 Horný Vadičov</v>
          </cell>
          <cell r="O1434" t="str">
            <v>Kysucké Nové Mesto</v>
          </cell>
          <cell r="P1434" t="str">
            <v>Žilinský kraj</v>
          </cell>
          <cell r="Q1434" t="str">
            <v>32246668</v>
          </cell>
        </row>
        <row r="1435">
          <cell r="C1435" t="str">
            <v>09I02-03-V04-01471</v>
          </cell>
          <cell r="D1435" t="str">
            <v>Hodnotenie a prispôsobený návrh krokov na posilnenie kybernetickej bezpečnosti a digitálna transformácia procesov pre firmu Stavebniny SKALSTAV, s.r.o.</v>
          </cell>
          <cell r="E1435">
            <v>45182</v>
          </cell>
          <cell r="F1435">
            <v>45182.557430555556</v>
          </cell>
          <cell r="G1435">
            <v>45182.557430555556</v>
          </cell>
          <cell r="H1435" t="str">
            <v>Stavebniny SKALSTAV, s.r.o.</v>
          </cell>
          <cell r="I1435" t="str">
            <v>Partizánska</v>
          </cell>
          <cell r="J1435">
            <v>26</v>
          </cell>
          <cell r="K1435" t="str">
            <v>Malacky</v>
          </cell>
          <cell r="L1435" t="str">
            <v>901 01</v>
          </cell>
          <cell r="M1435" t="str">
            <v>SR</v>
          </cell>
          <cell r="N1435" t="str">
            <v>Partizánska 26, 901 01 Malacky</v>
          </cell>
          <cell r="O1435" t="e">
            <v>#N/A</v>
          </cell>
          <cell r="P1435" t="e">
            <v>#N/A</v>
          </cell>
          <cell r="Q1435" t="str">
            <v>36240664</v>
          </cell>
        </row>
        <row r="1436">
          <cell r="C1436" t="str">
            <v>09I02-03-V04-01472</v>
          </cell>
          <cell r="D1436" t="str">
            <v>Digitalizácia riadenia výroby a prepojenie na nový predajný kanál</v>
          </cell>
          <cell r="E1436">
            <v>45182</v>
          </cell>
          <cell r="F1436">
            <v>45182.590162037035</v>
          </cell>
          <cell r="G1436">
            <v>45182.590162037035</v>
          </cell>
          <cell r="H1436" t="str">
            <v>NORDIA, s.r.o.</v>
          </cell>
          <cell r="I1436" t="str">
            <v>Textilná</v>
          </cell>
          <cell r="J1436" t="str">
            <v>6413/23</v>
          </cell>
          <cell r="K1436" t="str">
            <v>Ružomberok</v>
          </cell>
          <cell r="L1436">
            <v>3401</v>
          </cell>
          <cell r="M1436" t="str">
            <v>SR</v>
          </cell>
          <cell r="N1436" t="str">
            <v>Textilná 6413/23, 03401 Ružomberok</v>
          </cell>
          <cell r="O1436" t="str">
            <v>Ružomberok</v>
          </cell>
          <cell r="P1436" t="str">
            <v>Žilinský kraj</v>
          </cell>
          <cell r="Q1436" t="str">
            <v>31622593</v>
          </cell>
        </row>
        <row r="1437">
          <cell r="C1437" t="str">
            <v>09I02-03-V04-01473</v>
          </cell>
          <cell r="D1437" t="str">
            <v>Analýza existujúcich procesov vo firme, identifikovať kľúčové problémy spojené s nedostatočnou digitalizáciou, vytvoriť konkrétny plán na ich riešenie. Riešenie bude zahŕňať návrh na správu zákazníkov, evidencie zákaziek, riadenie zamestnancov, nástroj na obsadzovanie pracovných zmien jednotlivými zamestnancami a komunikačný nástroj pre zamestnancov.</v>
          </cell>
          <cell r="E1437">
            <v>45182</v>
          </cell>
          <cell r="F1437">
            <v>45182.610219907408</v>
          </cell>
          <cell r="G1437">
            <v>45182.610219907408</v>
          </cell>
          <cell r="H1437" t="str">
            <v>STORE INVENT SERVICES, s. r. o.</v>
          </cell>
          <cell r="I1437" t="str">
            <v>Farská</v>
          </cell>
          <cell r="J1437">
            <v>46</v>
          </cell>
          <cell r="K1437" t="str">
            <v>Nitra</v>
          </cell>
          <cell r="L1437">
            <v>94901</v>
          </cell>
          <cell r="M1437" t="str">
            <v>SR</v>
          </cell>
          <cell r="N1437" t="str">
            <v>Farská 46, 94901 Nitra</v>
          </cell>
          <cell r="O1437" t="str">
            <v>Nitra</v>
          </cell>
          <cell r="P1437" t="str">
            <v>Nitriansky kraj</v>
          </cell>
          <cell r="Q1437" t="str">
            <v>51987082</v>
          </cell>
        </row>
        <row r="1438">
          <cell r="C1438" t="str">
            <v>09I02-03-V04-01474</v>
          </cell>
          <cell r="D1438" t="str">
            <v>Generovanie a úprava právnych dokumentov prostredníctvom umelej inteligencie</v>
          </cell>
          <cell r="E1438">
            <v>45182</v>
          </cell>
          <cell r="F1438">
            <v>45182.622187499997</v>
          </cell>
          <cell r="G1438" t="str">
            <v>-</v>
          </cell>
          <cell r="H1438" t="str">
            <v>JUDr. Marek Majerčík, advokát</v>
          </cell>
          <cell r="I1438" t="str">
            <v>Piaristická</v>
          </cell>
          <cell r="J1438" t="str">
            <v>1375/21</v>
          </cell>
          <cell r="K1438" t="str">
            <v>Nitra</v>
          </cell>
          <cell r="L1438">
            <v>94901</v>
          </cell>
          <cell r="M1438" t="str">
            <v>SR</v>
          </cell>
          <cell r="N1438" t="str">
            <v>Piaristická 1375/21, 94901 Nitra</v>
          </cell>
          <cell r="O1438" t="str">
            <v>Nitra</v>
          </cell>
          <cell r="P1438" t="str">
            <v>Nitriansky kraj</v>
          </cell>
          <cell r="Q1438" t="str">
            <v>53492919</v>
          </cell>
        </row>
        <row r="1439">
          <cell r="C1439" t="str">
            <v>09I02-03-V04-01475</v>
          </cell>
          <cell r="D1439" t="str">
            <v>Digitálne dvojča pre analyzovanie, návrh, optimalizáciu a automatizáciu nakladania a vykladania kaliacej pece Wiensroth</v>
          </cell>
          <cell r="E1439">
            <v>45182</v>
          </cell>
          <cell r="F1439">
            <v>45182.644976851851</v>
          </cell>
          <cell r="G1439">
            <v>45182.644976851851</v>
          </cell>
          <cell r="H1439" t="str">
            <v>Schaeffler Skalica, spol. s r.o.</v>
          </cell>
          <cell r="I1439" t="str">
            <v>Dr. G.Schaefflera</v>
          </cell>
          <cell r="J1439" t="str">
            <v>2059/1</v>
          </cell>
          <cell r="K1439" t="str">
            <v>Skalica</v>
          </cell>
          <cell r="L1439">
            <v>90901</v>
          </cell>
          <cell r="M1439" t="str">
            <v>SR</v>
          </cell>
          <cell r="N1439" t="str">
            <v>Dr. G.Schaefflera 2059/1, 90901 Skalica</v>
          </cell>
          <cell r="O1439" t="str">
            <v>Skalica</v>
          </cell>
          <cell r="P1439" t="str">
            <v>Trnavský kraj</v>
          </cell>
          <cell r="Q1439" t="str">
            <v>30998140</v>
          </cell>
        </row>
        <row r="1440">
          <cell r="C1440" t="str">
            <v>09I02-03-V04-01476</v>
          </cell>
          <cell r="D1440" t="str">
            <v>Analýza Implementácie Digitalizácie Zabezpečenia Podujatí pre PALIERA, s.r.o.</v>
          </cell>
          <cell r="E1440">
            <v>45182</v>
          </cell>
          <cell r="F1440">
            <v>45182.705358796295</v>
          </cell>
          <cell r="G1440">
            <v>45182.705358796295</v>
          </cell>
          <cell r="H1440" t="str">
            <v>PALIERA s.r.o.</v>
          </cell>
          <cell r="I1440" t="str">
            <v>Športová</v>
          </cell>
          <cell r="J1440" t="str">
            <v>707/43</v>
          </cell>
          <cell r="K1440" t="str">
            <v>Zavar</v>
          </cell>
          <cell r="L1440">
            <v>91926</v>
          </cell>
          <cell r="M1440" t="str">
            <v>SR</v>
          </cell>
          <cell r="N1440" t="str">
            <v>Športová 707/43, 91926 Zavar</v>
          </cell>
          <cell r="O1440" t="str">
            <v>Trnava</v>
          </cell>
          <cell r="P1440" t="str">
            <v>Trnavský kraj</v>
          </cell>
          <cell r="Q1440" t="str">
            <v>54613124</v>
          </cell>
        </row>
        <row r="1441">
          <cell r="C1441" t="str">
            <v>09I02-03-V04-01477</v>
          </cell>
          <cell r="D1441" t="str">
            <v>Konceptualizácia digitálneho systému pre analýzu trhových dynamík</v>
          </cell>
          <cell r="E1441">
            <v>45182</v>
          </cell>
          <cell r="F1441">
            <v>45182.787094907406</v>
          </cell>
          <cell r="G1441" t="str">
            <v>Aký je výsledok doplnenia</v>
          </cell>
          <cell r="H1441" t="str">
            <v>PETRIO, a.s.</v>
          </cell>
          <cell r="I1441" t="str">
            <v>Vinárska</v>
          </cell>
          <cell r="J1441">
            <v>1113</v>
          </cell>
          <cell r="K1441" t="str">
            <v>Lužianky</v>
          </cell>
          <cell r="L1441">
            <v>95141</v>
          </cell>
          <cell r="M1441" t="str">
            <v>SR</v>
          </cell>
          <cell r="N1441" t="str">
            <v>Vinárska 1113, 95141 Lužianky</v>
          </cell>
          <cell r="O1441" t="str">
            <v>Nitra</v>
          </cell>
          <cell r="P1441" t="str">
            <v>Nitriansky kraj</v>
          </cell>
          <cell r="Q1441" t="str">
            <v>35823437</v>
          </cell>
        </row>
        <row r="1442">
          <cell r="C1442" t="str">
            <v>09I02-03-V04-01478</v>
          </cell>
          <cell r="D1442" t="str">
            <v>Výzva na predkladanie žiadostí o poskytnutie prostriedkov mechanizmu na podporu spolupráce podnikateľských subjektov a vedecko-výskumných pracovísk - digitálne vouchery</v>
          </cell>
          <cell r="E1442">
            <v>45182</v>
          </cell>
          <cell r="F1442">
            <v>45182.924826388888</v>
          </cell>
          <cell r="G1442" t="str">
            <v>-</v>
          </cell>
          <cell r="H1442" t="str">
            <v>Healthy planet s.r.o.</v>
          </cell>
          <cell r="I1442" t="str">
            <v>Gercenova</v>
          </cell>
          <cell r="J1442" t="str">
            <v>3634/6/A</v>
          </cell>
          <cell r="K1442" t="str">
            <v>Bratislava - mestská časť Petržalka</v>
          </cell>
          <cell r="L1442">
            <v>85101</v>
          </cell>
          <cell r="M1442" t="str">
            <v>SR</v>
          </cell>
          <cell r="N1442" t="str">
            <v>Gercenova 3634/6/A, 85101 Bratislava - mestská časť Petržalka</v>
          </cell>
          <cell r="O1442" t="str">
            <v>Bratislava V</v>
          </cell>
          <cell r="P1442" t="str">
            <v>Bratislavský kraj</v>
          </cell>
          <cell r="Q1442" t="str">
            <v>45921474</v>
          </cell>
        </row>
        <row r="1443">
          <cell r="C1443" t="str">
            <v>09I02-03-V04-01479</v>
          </cell>
          <cell r="D1443" t="str">
            <v>Individualizované riešenie digitalizácie skladových a expedičných procesov vo firme LEKÁREŇ PHARMACIA s.r.o.: Štúdia a plán implementácie</v>
          </cell>
          <cell r="E1443">
            <v>45183</v>
          </cell>
          <cell r="F1443">
            <v>45183.374259259261</v>
          </cell>
          <cell r="G1443">
            <v>45185.374259259261</v>
          </cell>
          <cell r="H1443" t="str">
            <v>LEKÁREŇ PHARMACIA, s.r.o.</v>
          </cell>
          <cell r="I1443" t="str">
            <v>Kellerova</v>
          </cell>
          <cell r="J1443">
            <v>8</v>
          </cell>
          <cell r="K1443" t="str">
            <v>Bardejov</v>
          </cell>
          <cell r="L1443">
            <v>8501</v>
          </cell>
          <cell r="M1443" t="str">
            <v>SR</v>
          </cell>
          <cell r="N1443" t="str">
            <v>Kellerova 8, 08501 Bardejov</v>
          </cell>
          <cell r="O1443" t="str">
            <v>Bardejov</v>
          </cell>
          <cell r="P1443" t="str">
            <v>Prešovský kraj</v>
          </cell>
          <cell r="Q1443" t="str">
            <v>36465381</v>
          </cell>
        </row>
        <row r="1444">
          <cell r="C1444" t="str">
            <v>09I02-03-V04-01480</v>
          </cell>
          <cell r="D1444" t="str">
            <v>Automatizácia a digitalizácia prístupu hosťa do ubytovacieho zariadenia alebo apartmánu.</v>
          </cell>
          <cell r="E1444">
            <v>45183</v>
          </cell>
          <cell r="F1444">
            <v>45183.385104166664</v>
          </cell>
          <cell r="G1444">
            <v>45185.385104166664</v>
          </cell>
          <cell r="H1444" t="str">
            <v>KeyCard systems s.r.o.</v>
          </cell>
          <cell r="I1444" t="str">
            <v>Borágová</v>
          </cell>
          <cell r="J1444">
            <v>20</v>
          </cell>
          <cell r="K1444" t="str">
            <v>Bratislava - mestská časť Podunajské Biskupice</v>
          </cell>
          <cell r="L1444">
            <v>82106</v>
          </cell>
          <cell r="M1444" t="str">
            <v>SR</v>
          </cell>
          <cell r="N1444" t="str">
            <v>Borágová 20, 82106 Bratislava - mestská časť Podunajské Biskupice</v>
          </cell>
          <cell r="O1444" t="str">
            <v>Bratislava II</v>
          </cell>
          <cell r="P1444" t="str">
            <v>Bratislavský kraj</v>
          </cell>
          <cell r="Q1444" t="str">
            <v>51432951</v>
          </cell>
        </row>
        <row r="1445">
          <cell r="C1445" t="str">
            <v>09I02-03-V04-01481</v>
          </cell>
          <cell r="D1445" t="str">
            <v>Návrh automatizovaného manažmentu vzťahov s dodávateľmi</v>
          </cell>
          <cell r="E1445">
            <v>45183</v>
          </cell>
          <cell r="F1445">
            <v>45183.391319444447</v>
          </cell>
          <cell r="G1445">
            <v>45183.391319444447</v>
          </cell>
          <cell r="H1445" t="str">
            <v>friendly media s. r. o.</v>
          </cell>
          <cell r="I1445" t="str">
            <v>Slnečná</v>
          </cell>
          <cell r="J1445" t="str">
            <v>249/13</v>
          </cell>
          <cell r="K1445" t="str">
            <v>Hozelec</v>
          </cell>
          <cell r="L1445">
            <v>5911</v>
          </cell>
          <cell r="M1445" t="str">
            <v>SR</v>
          </cell>
          <cell r="N1445" t="str">
            <v>Slnečná 249/13, 05911 Hozelec</v>
          </cell>
          <cell r="O1445" t="str">
            <v>Poprad</v>
          </cell>
          <cell r="P1445" t="str">
            <v>Prešovský kraj</v>
          </cell>
          <cell r="Q1445" t="str">
            <v>53292235</v>
          </cell>
        </row>
        <row r="1446">
          <cell r="C1446" t="str">
            <v>09I02-03-V04-01482</v>
          </cell>
          <cell r="D1446" t="str">
            <v>Kybernetické hrozby</v>
          </cell>
          <cell r="E1446">
            <v>45183</v>
          </cell>
          <cell r="F1446">
            <v>45183.431898148148</v>
          </cell>
          <cell r="G1446" t="str">
            <v>-</v>
          </cell>
          <cell r="H1446" t="str">
            <v>Singularis development, s.r.o.</v>
          </cell>
          <cell r="I1446" t="str">
            <v>Tomášikova</v>
          </cell>
          <cell r="J1446" t="str">
            <v>20031/31</v>
          </cell>
          <cell r="K1446" t="str">
            <v>Bratislava - mestská časť Ružinov</v>
          </cell>
          <cell r="L1446">
            <v>82101</v>
          </cell>
          <cell r="M1446" t="str">
            <v>SR</v>
          </cell>
          <cell r="N1446" t="str">
            <v>Tomášikova 20031/31, 82101 Bratislava - mestská časť Ružinov</v>
          </cell>
          <cell r="O1446" t="str">
            <v>Bratislava II</v>
          </cell>
          <cell r="P1446" t="str">
            <v>Bratislavský kraj</v>
          </cell>
          <cell r="Q1446" t="str">
            <v>51796805</v>
          </cell>
        </row>
        <row r="1447">
          <cell r="C1447" t="str">
            <v>09I02-03-V04-01483</v>
          </cell>
          <cell r="D1447" t="str">
            <v>Analýza B2C prostredia s využitím predajných dát</v>
          </cell>
          <cell r="E1447">
            <v>45183</v>
          </cell>
          <cell r="F1447">
            <v>45183.466041666667</v>
          </cell>
          <cell r="G1447">
            <v>45193.466041666667</v>
          </cell>
          <cell r="H1447" t="str">
            <v>AutoSave, s.r.o.</v>
          </cell>
          <cell r="I1447" t="str">
            <v>1. Mája</v>
          </cell>
          <cell r="J1447" t="str">
            <v>5470/46</v>
          </cell>
          <cell r="K1447" t="str">
            <v>Malacky</v>
          </cell>
          <cell r="L1447">
            <v>90101</v>
          </cell>
          <cell r="M1447" t="str">
            <v>SR</v>
          </cell>
          <cell r="N1447" t="str">
            <v>1. Mája 5470/46, 90101 Malacky</v>
          </cell>
          <cell r="O1447" t="str">
            <v>Malacky</v>
          </cell>
          <cell r="P1447" t="str">
            <v>Bratislavský kraj</v>
          </cell>
          <cell r="Q1447" t="str">
            <v>36451614</v>
          </cell>
        </row>
        <row r="1448">
          <cell r="C1448" t="str">
            <v>09I02-03-V04-01484</v>
          </cell>
          <cell r="D1448" t="str">
            <v>Nástroj na online spravovanie stavebnej dokumentácie</v>
          </cell>
          <cell r="E1448">
            <v>45183</v>
          </cell>
          <cell r="F1448">
            <v>45183.491990740738</v>
          </cell>
          <cell r="G1448">
            <v>45183.491990740738</v>
          </cell>
          <cell r="H1448" t="str">
            <v>Eden Haus s.r.o.</v>
          </cell>
          <cell r="I1448" t="str">
            <v>Bratislavská</v>
          </cell>
          <cell r="J1448">
            <v>7900</v>
          </cell>
          <cell r="K1448" t="str">
            <v>Piešťany</v>
          </cell>
          <cell r="L1448">
            <v>92101</v>
          </cell>
          <cell r="M1448" t="str">
            <v>SR</v>
          </cell>
          <cell r="N1448" t="str">
            <v>Bratislavská 7900, 92101 Piešťany</v>
          </cell>
          <cell r="O1448" t="str">
            <v>Piešťany</v>
          </cell>
          <cell r="P1448" t="str">
            <v>Trnavský kraj</v>
          </cell>
          <cell r="Q1448" t="str">
            <v>36262382</v>
          </cell>
        </row>
        <row r="1449">
          <cell r="C1449" t="str">
            <v>09I02-03-V04-01493</v>
          </cell>
          <cell r="D1449" t="str">
            <v>Analýza IT z pohľadu možnosti vytvorenia internetového obchodu - papiernictvo</v>
          </cell>
          <cell r="E1449">
            <v>45183</v>
          </cell>
          <cell r="F1449">
            <v>45183.571458333332</v>
          </cell>
          <cell r="G1449" t="str">
            <v>-</v>
          </cell>
          <cell r="H1449" t="str">
            <v>PAPIERNÍCTVO DS s.r.o.</v>
          </cell>
          <cell r="I1449" t="str">
            <v>Ádorská</v>
          </cell>
          <cell r="J1449" t="str">
            <v>741/18</v>
          </cell>
          <cell r="K1449" t="str">
            <v>Dunajská Streda</v>
          </cell>
          <cell r="L1449">
            <v>92901</v>
          </cell>
          <cell r="M1449" t="str">
            <v>SR</v>
          </cell>
          <cell r="N1449" t="str">
            <v>Ádorská 741/18, 92901 Dunajská Streda</v>
          </cell>
          <cell r="O1449" t="str">
            <v>Dunajská Streda</v>
          </cell>
          <cell r="P1449" t="str">
            <v>Trnavský kraj</v>
          </cell>
          <cell r="Q1449" t="str">
            <v>52672492</v>
          </cell>
        </row>
        <row r="1450">
          <cell r="C1450" t="str">
            <v>09I02-03-V04-01496</v>
          </cell>
          <cell r="D1450" t="str">
            <v>Umelá inteligencia na Zdravoteka.sk</v>
          </cell>
          <cell r="E1450">
            <v>45183</v>
          </cell>
          <cell r="F1450">
            <v>45183.627083333333</v>
          </cell>
          <cell r="G1450" t="str">
            <v>-</v>
          </cell>
          <cell r="H1450" t="str">
            <v>iSicommerce s.r.o.</v>
          </cell>
          <cell r="I1450" t="str">
            <v>Mýtna</v>
          </cell>
          <cell r="J1450" t="str">
            <v>2883/15</v>
          </cell>
          <cell r="K1450" t="str">
            <v>Bratislava - mestská časť Staré Mesto</v>
          </cell>
          <cell r="L1450">
            <v>81107</v>
          </cell>
          <cell r="M1450" t="str">
            <v>SR</v>
          </cell>
          <cell r="N1450" t="str">
            <v>Mýtna 2883/15, 81107 Bratislava - mestská časť Staré Mesto</v>
          </cell>
          <cell r="O1450" t="str">
            <v>Bratislava I</v>
          </cell>
          <cell r="P1450" t="str">
            <v>Bratislavský kraj</v>
          </cell>
          <cell r="Q1450">
            <v>36692735</v>
          </cell>
        </row>
        <row r="1451">
          <cell r="C1451" t="str">
            <v>09I02-03-V04-01497</v>
          </cell>
          <cell r="D1451" t="str">
            <v>Návrh individualizovaného riešenia na zvýšenie úrovne kybernetického zabezpečenia spoločnosti</v>
          </cell>
          <cell r="E1451">
            <v>45183</v>
          </cell>
          <cell r="F1451">
            <v>45183.643622685187</v>
          </cell>
          <cell r="G1451">
            <v>45183.643622685187</v>
          </cell>
          <cell r="H1451" t="str">
            <v>MAHEM AIR, s. r. o.</v>
          </cell>
          <cell r="I1451" t="str">
            <v>Tichá</v>
          </cell>
          <cell r="J1451">
            <v>45</v>
          </cell>
          <cell r="K1451" t="str">
            <v>Bratislava</v>
          </cell>
          <cell r="L1451">
            <v>81102</v>
          </cell>
          <cell r="M1451" t="str">
            <v>SR</v>
          </cell>
          <cell r="N1451" t="str">
            <v>Tichá 45, 81102 Bratislava</v>
          </cell>
          <cell r="O1451" t="str">
            <v>Bratislava I</v>
          </cell>
          <cell r="P1451" t="str">
            <v>Bratislavský kraj</v>
          </cell>
          <cell r="Q1451" t="str">
            <v>45434085</v>
          </cell>
        </row>
        <row r="1452">
          <cell r="C1452" t="str">
            <v>09I02-03-V04-01498</v>
          </cell>
          <cell r="D1452" t="str">
            <v>Projekt Albatros</v>
          </cell>
          <cell r="E1452">
            <v>45183</v>
          </cell>
          <cell r="F1452">
            <v>45183.647233796299</v>
          </cell>
          <cell r="G1452">
            <v>45194.647233796299</v>
          </cell>
          <cell r="H1452" t="str">
            <v>Klinika duševného zdravia, s.r.o.</v>
          </cell>
          <cell r="I1452" t="str">
            <v>Zochova</v>
          </cell>
          <cell r="J1452" t="str">
            <v>754/6</v>
          </cell>
          <cell r="K1452" t="str">
            <v>Bratislava - mestská časť Staré Mesto</v>
          </cell>
          <cell r="L1452">
            <v>81103</v>
          </cell>
          <cell r="M1452" t="str">
            <v>SR</v>
          </cell>
          <cell r="N1452" t="str">
            <v>Zochova 754/6, 81103 Bratislava - mestská časť Staré Mesto</v>
          </cell>
          <cell r="O1452" t="str">
            <v>Bratislava I</v>
          </cell>
          <cell r="P1452" t="str">
            <v>Bratislavský kraj</v>
          </cell>
          <cell r="Q1452" t="str">
            <v>53545940</v>
          </cell>
        </row>
        <row r="1453">
          <cell r="C1453" t="str">
            <v>09I02-03-V04-01500</v>
          </cell>
          <cell r="D1453" t="str">
            <v>Digitalizácia riadenia interných procesov výroby, manažmentu pracovníkov a komunikácie so zákazníkmi spoločnosti MABI, s.r.o. - CRM systém</v>
          </cell>
          <cell r="E1453">
            <v>45183</v>
          </cell>
          <cell r="F1453">
            <v>45183.675798611112</v>
          </cell>
          <cell r="G1453" t="str">
            <v>-</v>
          </cell>
          <cell r="H1453" t="str">
            <v>MABI, s.r.o.</v>
          </cell>
          <cell r="I1453" t="str">
            <v>Tabaková</v>
          </cell>
          <cell r="J1453" t="str">
            <v>1/1</v>
          </cell>
          <cell r="K1453" t="str">
            <v>Banská Štiavnica</v>
          </cell>
          <cell r="L1453">
            <v>96901</v>
          </cell>
          <cell r="M1453" t="str">
            <v>SR</v>
          </cell>
          <cell r="N1453" t="str">
            <v>Tabaková 1/1, 96901 Banská Štiavnica</v>
          </cell>
          <cell r="O1453" t="str">
            <v>Banská Štiavnica</v>
          </cell>
          <cell r="P1453" t="str">
            <v>Banskobystrický kraj</v>
          </cell>
          <cell r="Q1453" t="str">
            <v>44412011</v>
          </cell>
        </row>
        <row r="1454">
          <cell r="C1454" t="str">
            <v>09I02-03-V04-01501</v>
          </cell>
          <cell r="D1454" t="str">
            <v>Digitalizácia firmy</v>
          </cell>
          <cell r="E1454">
            <v>45183</v>
          </cell>
          <cell r="F1454">
            <v>45183.706030092595</v>
          </cell>
          <cell r="G1454">
            <v>45185.706030092595</v>
          </cell>
          <cell r="H1454" t="str">
            <v>Mindset Academy s.r.o.</v>
          </cell>
          <cell r="I1454" t="str">
            <v>Haanova</v>
          </cell>
          <cell r="J1454" t="str">
            <v>46A</v>
          </cell>
          <cell r="K1454" t="str">
            <v>Bratislava - mestská časť Petržalka</v>
          </cell>
          <cell r="L1454">
            <v>85104</v>
          </cell>
          <cell r="M1454" t="str">
            <v>SR</v>
          </cell>
          <cell r="N1454" t="str">
            <v>Haanova 46A, 85104 Bratislava - mestská časť Petržalka</v>
          </cell>
          <cell r="O1454" t="str">
            <v>Bratislava V</v>
          </cell>
          <cell r="P1454" t="str">
            <v>Bratislavský kraj</v>
          </cell>
          <cell r="Q1454" t="str">
            <v>55690921</v>
          </cell>
        </row>
        <row r="1455">
          <cell r="C1455" t="str">
            <v>09I02-03-V04-01502</v>
          </cell>
          <cell r="D1455" t="str">
            <v>Digitalizácia firmy</v>
          </cell>
          <cell r="E1455">
            <v>45183</v>
          </cell>
          <cell r="F1455">
            <v>45183.714189814818</v>
          </cell>
          <cell r="G1455">
            <v>45185.714189814818</v>
          </cell>
          <cell r="H1455" t="str">
            <v>Results Coaching s.r.o</v>
          </cell>
          <cell r="I1455" t="str">
            <v>Jenisejská</v>
          </cell>
          <cell r="J1455" t="str">
            <v>45A</v>
          </cell>
          <cell r="K1455" t="str">
            <v>Košice - mestská časť Nad jazerom</v>
          </cell>
          <cell r="L1455">
            <v>4012</v>
          </cell>
          <cell r="M1455" t="str">
            <v>SR</v>
          </cell>
          <cell r="N1455" t="str">
            <v>Jenisejská 45A, 04012 Košice - mestská časť Nad jazerom</v>
          </cell>
          <cell r="O1455" t="str">
            <v>Košice I</v>
          </cell>
          <cell r="P1455" t="str">
            <v>Košický kraj</v>
          </cell>
          <cell r="Q1455" t="str">
            <v>55689973</v>
          </cell>
        </row>
        <row r="1456">
          <cell r="C1456" t="str">
            <v>09I02-03-V04-01503</v>
          </cell>
          <cell r="D1456" t="str">
            <v>Návrh riešenia elektronického obchodu s pokročilými funkciami e-commerce</v>
          </cell>
          <cell r="E1456">
            <v>45183</v>
          </cell>
          <cell r="F1456">
            <v>45183.789687500001</v>
          </cell>
          <cell r="G1456">
            <v>45183.789687500001</v>
          </cell>
          <cell r="H1456" t="str">
            <v>Mgr. Marcela Smetanová - ADAXA</v>
          </cell>
          <cell r="I1456" t="str">
            <v>Hrašné</v>
          </cell>
          <cell r="J1456">
            <v>1</v>
          </cell>
          <cell r="K1456" t="str">
            <v>Hrašné</v>
          </cell>
          <cell r="L1456">
            <v>91614</v>
          </cell>
          <cell r="M1456" t="str">
            <v>SR</v>
          </cell>
          <cell r="N1456" t="str">
            <v>Hrašné 1, 91614 Hrašné</v>
          </cell>
          <cell r="O1456" t="str">
            <v>Myjava</v>
          </cell>
          <cell r="P1456" t="str">
            <v>Trenčiansky kraj</v>
          </cell>
          <cell r="Q1456" t="str">
            <v>46728988</v>
          </cell>
        </row>
        <row r="1457">
          <cell r="C1457" t="str">
            <v>09I02-03-V04-01504</v>
          </cell>
          <cell r="D1457" t="str">
            <v>Analýza a návrh riešenia webovej aplikácie pre kariérne testovanie</v>
          </cell>
          <cell r="E1457">
            <v>45183</v>
          </cell>
          <cell r="F1457">
            <v>45183.825682870367</v>
          </cell>
          <cell r="G1457">
            <v>45194.825682870367</v>
          </cell>
          <cell r="H1457" t="str">
            <v>Štúdium bez hraníc s. r. o.</v>
          </cell>
          <cell r="I1457" t="str">
            <v>Staromestská</v>
          </cell>
          <cell r="J1457">
            <v>3</v>
          </cell>
          <cell r="K1457" t="str">
            <v>Bratislava - mestská časť Staré Mesto</v>
          </cell>
          <cell r="L1457">
            <v>81103</v>
          </cell>
          <cell r="M1457" t="str">
            <v>SR</v>
          </cell>
          <cell r="N1457" t="str">
            <v>Staromestská 3, 81103 Bratislava - mestská časť Staré Mesto</v>
          </cell>
          <cell r="O1457" t="str">
            <v>Bratislava I</v>
          </cell>
          <cell r="P1457" t="str">
            <v>Bratislavský kraj</v>
          </cell>
          <cell r="Q1457" t="str">
            <v>54109345</v>
          </cell>
        </row>
        <row r="1458">
          <cell r="C1458" t="str">
            <v>09I02-03-V04-01506</v>
          </cell>
          <cell r="D1458" t="str">
            <v>Prepojenie umelej inteligencie s 3D modelom mapy sveta s cieľom podpory turizmu</v>
          </cell>
          <cell r="E1458">
            <v>45184</v>
          </cell>
          <cell r="F1458">
            <v>45184.505844907406</v>
          </cell>
          <cell r="G1458" t="str">
            <v>-</v>
          </cell>
          <cell r="H1458" t="str">
            <v>Lama VR s. r. o.</v>
          </cell>
          <cell r="I1458" t="str">
            <v>Uhlištná</v>
          </cell>
          <cell r="J1458" t="str">
            <v>259/21</v>
          </cell>
          <cell r="K1458" t="str">
            <v>Čereňany</v>
          </cell>
          <cell r="L1458">
            <v>97246</v>
          </cell>
          <cell r="M1458" t="str">
            <v>SR</v>
          </cell>
          <cell r="N1458" t="str">
            <v>Uhlištná 259/21, 97246 Čereňany</v>
          </cell>
          <cell r="O1458" t="str">
            <v>Prievidza</v>
          </cell>
          <cell r="P1458" t="str">
            <v>Trenčiansky kraj</v>
          </cell>
          <cell r="Q1458">
            <v>53083946</v>
          </cell>
        </row>
        <row r="1459">
          <cell r="C1459" t="str">
            <v>09I02-03-V04-01507</v>
          </cell>
          <cell r="D1459" t="str">
            <v>Inovácia a vylepšenie procesov týkajúcich sa e-commerce a pridružených procesov v spoločnosti REKK SK, s. r. o.</v>
          </cell>
          <cell r="E1459">
            <v>45184</v>
          </cell>
          <cell r="F1459">
            <v>45184.524907407409</v>
          </cell>
          <cell r="G1459">
            <v>45194.524907407409</v>
          </cell>
          <cell r="H1459" t="str">
            <v>REKK SK s. r. o.</v>
          </cell>
          <cell r="I1459" t="str">
            <v>oščadnica</v>
          </cell>
          <cell r="J1459" t="str">
            <v>934/</v>
          </cell>
          <cell r="K1459" t="str">
            <v>Oščadnica</v>
          </cell>
          <cell r="L1459">
            <v>2301</v>
          </cell>
          <cell r="M1459" t="str">
            <v>SR</v>
          </cell>
          <cell r="N1459" t="str">
            <v>oščadnica 934/, 02301 Oščadnica</v>
          </cell>
          <cell r="O1459" t="str">
            <v>Čadca</v>
          </cell>
          <cell r="P1459" t="str">
            <v>Žilinský kraj</v>
          </cell>
          <cell r="Q1459" t="str">
            <v>53099109</v>
          </cell>
        </row>
        <row r="1460">
          <cell r="C1460" t="str">
            <v>09I02-03-V04-01508</v>
          </cell>
          <cell r="D1460" t="str">
            <v>Smart City koncept</v>
          </cell>
          <cell r="E1460">
            <v>45184</v>
          </cell>
          <cell r="F1460">
            <v>45184.664270833331</v>
          </cell>
          <cell r="G1460" t="str">
            <v>-</v>
          </cell>
          <cell r="H1460" t="str">
            <v>Naše Karpaty, o.z.</v>
          </cell>
          <cell r="I1460" t="str">
            <v>Osloboditeľov</v>
          </cell>
          <cell r="J1460" t="str">
            <v>1635/9</v>
          </cell>
          <cell r="K1460" t="str">
            <v>Humenné</v>
          </cell>
          <cell r="L1460">
            <v>6601</v>
          </cell>
          <cell r="M1460" t="str">
            <v>SR</v>
          </cell>
          <cell r="N1460" t="str">
            <v>Osloboditeľov 1635/9, 06601 Humenné</v>
          </cell>
          <cell r="O1460" t="str">
            <v>Humenné</v>
          </cell>
          <cell r="P1460" t="str">
            <v>Prešovský kraj</v>
          </cell>
          <cell r="Q1460" t="str">
            <v>42227879</v>
          </cell>
        </row>
        <row r="1461">
          <cell r="C1461" t="str">
            <v>09I02-03-V04-01509</v>
          </cell>
          <cell r="D1461" t="str">
            <v>Vytvorenie Štúdie uskutočniteľnosti pre 24/7 Biznis Poradcu s AI podporou</v>
          </cell>
          <cell r="E1461">
            <v>45185</v>
          </cell>
          <cell r="F1461">
            <v>45185.742303240739</v>
          </cell>
          <cell r="G1461" t="str">
            <v>-</v>
          </cell>
          <cell r="H1461" t="str">
            <v>Smooth &amp; Smith s.r.o.</v>
          </cell>
          <cell r="I1461" t="str">
            <v>Palárikova</v>
          </cell>
          <cell r="J1461">
            <v>31</v>
          </cell>
          <cell r="K1461" t="str">
            <v>Bratislava - mestská časť Staré Mesto</v>
          </cell>
          <cell r="L1461">
            <v>81104</v>
          </cell>
          <cell r="M1461" t="str">
            <v>SR</v>
          </cell>
          <cell r="N1461" t="str">
            <v>Palárikova 31, 81104 Bratislava - mestská časť Staré Mesto</v>
          </cell>
          <cell r="O1461" t="str">
            <v>Bratislava I</v>
          </cell>
          <cell r="P1461" t="str">
            <v>Bratislavský kraj</v>
          </cell>
          <cell r="Q1461" t="str">
            <v>47506245</v>
          </cell>
        </row>
        <row r="1462">
          <cell r="C1462" t="str">
            <v>09I02-03-V04-01510</v>
          </cell>
          <cell r="D1462" t="str">
            <v>Návrh individualizovaného riešenia na zvýšenie úrovne kybernetickej bezpečnosti spoločnosti</v>
          </cell>
          <cell r="E1462">
            <v>45185</v>
          </cell>
          <cell r="F1462">
            <v>45185.743125000001</v>
          </cell>
          <cell r="G1462">
            <v>45185.743125000001</v>
          </cell>
          <cell r="H1462" t="str">
            <v>N2N CONSULTING, s.r.o.</v>
          </cell>
          <cell r="I1462" t="str">
            <v>Tichá</v>
          </cell>
          <cell r="J1462">
            <v>45</v>
          </cell>
          <cell r="K1462" t="str">
            <v>Bratislava - mestská časť Staré Mesto</v>
          </cell>
          <cell r="L1462">
            <v>81102</v>
          </cell>
          <cell r="M1462" t="str">
            <v>SR</v>
          </cell>
          <cell r="N1462" t="str">
            <v>Tichá 45, 81102 Bratislava - mestská časť Staré Mesto</v>
          </cell>
          <cell r="O1462" t="str">
            <v>Bratislava I</v>
          </cell>
          <cell r="P1462" t="str">
            <v>Bratislavský kraj</v>
          </cell>
          <cell r="Q1462" t="str">
            <v>48257869</v>
          </cell>
        </row>
        <row r="1463">
          <cell r="C1463" t="str">
            <v>09I02-03-V04-01513</v>
          </cell>
          <cell r="D1463" t="str">
            <v>xxx</v>
          </cell>
          <cell r="E1463">
            <v>45186</v>
          </cell>
          <cell r="F1463">
            <v>45186.666817129626</v>
          </cell>
          <cell r="G1463" t="str">
            <v>-</v>
          </cell>
          <cell r="H1463" t="str">
            <v>Ing. Zuzana Sojaková PhD.</v>
          </cell>
          <cell r="I1463" t="str">
            <v>Janka Kráľa</v>
          </cell>
          <cell r="J1463" t="str">
            <v>565/65</v>
          </cell>
          <cell r="K1463" t="str">
            <v>Nemecká</v>
          </cell>
          <cell r="L1463">
            <v>97697</v>
          </cell>
          <cell r="M1463" t="str">
            <v>SR</v>
          </cell>
          <cell r="N1463" t="str">
            <v>Janka Kráľa 565/65, 97697 Nemecká</v>
          </cell>
          <cell r="O1463" t="str">
            <v>Brezno</v>
          </cell>
          <cell r="P1463" t="str">
            <v>Banskobystrický kraj</v>
          </cell>
          <cell r="Q1463" t="str">
            <v>FO</v>
          </cell>
        </row>
        <row r="1464">
          <cell r="C1464" t="str">
            <v>09I02-03-V04-01517</v>
          </cell>
          <cell r="D1464" t="str">
            <v>Optimalizácia a digitalizácia procesov výroby v spoločnosti VEDRODSTEEL s. r. o.</v>
          </cell>
          <cell r="E1464">
            <v>45187</v>
          </cell>
          <cell r="F1464">
            <v>45187.391817129632</v>
          </cell>
          <cell r="G1464" t="str">
            <v>-</v>
          </cell>
          <cell r="H1464" t="str">
            <v>VEDRODSTEEL s. r. o.</v>
          </cell>
          <cell r="I1464" t="str">
            <v>Platanová</v>
          </cell>
          <cell r="J1464" t="str">
            <v>364/4A</v>
          </cell>
          <cell r="K1464" t="str">
            <v>Voderady</v>
          </cell>
          <cell r="L1464">
            <v>91942</v>
          </cell>
          <cell r="M1464" t="str">
            <v>SR</v>
          </cell>
          <cell r="N1464" t="str">
            <v>Platanová 364/4A, 91942 Voderady</v>
          </cell>
          <cell r="O1464" t="str">
            <v>Trnava</v>
          </cell>
          <cell r="P1464" t="str">
            <v>Trnavský kraj</v>
          </cell>
          <cell r="Q1464">
            <v>54219973</v>
          </cell>
        </row>
        <row r="1465">
          <cell r="C1465" t="str">
            <v>09I02-03-V04-01518</v>
          </cell>
          <cell r="D1465" t="str">
            <v>Automatizácia e-commerce reportov pre eshopy a účtovné firmy</v>
          </cell>
          <cell r="E1465">
            <v>45187</v>
          </cell>
          <cell r="F1465">
            <v>45187.462951388887</v>
          </cell>
          <cell r="G1465">
            <v>45187.462951388887</v>
          </cell>
          <cell r="H1465" t="str">
            <v>Semiačko s. r. o.</v>
          </cell>
          <cell r="I1465" t="str">
            <v>Karpatské námestie</v>
          </cell>
          <cell r="J1465" t="str">
            <v>7770/10A</v>
          </cell>
          <cell r="K1465" t="str">
            <v xml:space="preserve">Bratislava - mestská časť Rača </v>
          </cell>
          <cell r="L1465" t="str">
            <v>831 06</v>
          </cell>
          <cell r="M1465" t="str">
            <v>SR</v>
          </cell>
          <cell r="N1465" t="str">
            <v xml:space="preserve">Karpatské námestie 7770/10A, 831 06 Bratislava - mestská časť Rača </v>
          </cell>
          <cell r="O1465" t="e">
            <v>#N/A</v>
          </cell>
          <cell r="P1465" t="e">
            <v>#N/A</v>
          </cell>
          <cell r="Q1465" t="str">
            <v>51267683</v>
          </cell>
        </row>
        <row r="1466">
          <cell r="C1466" t="str">
            <v>09I02-03-V04-01520</v>
          </cell>
          <cell r="D1466" t="str">
            <v>Návrh prechodu na cloud a Analýza zraniteľnosti</v>
          </cell>
          <cell r="E1466">
            <v>45187</v>
          </cell>
          <cell r="F1466">
            <v>45187.568483796298</v>
          </cell>
          <cell r="G1466" t="str">
            <v>-</v>
          </cell>
          <cell r="H1466" t="str">
            <v>MALIEB, s.r.o.</v>
          </cell>
          <cell r="I1466" t="str">
            <v>V. Žingora</v>
          </cell>
          <cell r="J1466" t="str">
            <v>11229/32B</v>
          </cell>
          <cell r="K1466" t="str">
            <v>Martin</v>
          </cell>
          <cell r="L1466">
            <v>3601</v>
          </cell>
          <cell r="M1466" t="str">
            <v>SR</v>
          </cell>
          <cell r="N1466" t="str">
            <v>V. Žingora 11229/32B, 03601 Martin</v>
          </cell>
          <cell r="O1466" t="str">
            <v>Martin</v>
          </cell>
          <cell r="P1466" t="str">
            <v>Žilinský kraj</v>
          </cell>
          <cell r="Q1466" t="str">
            <v>47069589</v>
          </cell>
        </row>
        <row r="1467">
          <cell r="C1467" t="str">
            <v>09I02-03-V04-01521</v>
          </cell>
          <cell r="D1467" t="str">
            <v>Inteligentná budova národnej kultúrnej pamiatky.</v>
          </cell>
          <cell r="E1467">
            <v>45187</v>
          </cell>
          <cell r="F1467">
            <v>45187.587048611109</v>
          </cell>
          <cell r="G1467">
            <v>45195.587048611109</v>
          </cell>
          <cell r="H1467" t="str">
            <v>EC Group s.r.o.</v>
          </cell>
          <cell r="I1467" t="str">
            <v>Horná</v>
          </cell>
          <cell r="J1467" t="str">
            <v>496/65A</v>
          </cell>
          <cell r="K1467" t="str">
            <v>Banská Bystrica</v>
          </cell>
          <cell r="L1467">
            <v>97401</v>
          </cell>
          <cell r="M1467" t="str">
            <v>SR</v>
          </cell>
          <cell r="N1467" t="str">
            <v>Horná 496/65A, 97401 Banská Bystrica</v>
          </cell>
          <cell r="O1467" t="str">
            <v>Banská Bystrica</v>
          </cell>
          <cell r="P1467" t="str">
            <v>Banskobystrický kraj</v>
          </cell>
          <cell r="Q1467" t="str">
            <v>44909136</v>
          </cell>
        </row>
        <row r="1468">
          <cell r="C1468" t="str">
            <v>09I02-03-V04-01522</v>
          </cell>
          <cell r="D1468" t="str">
            <v>Digitalizácia dát a procesov GAJOS, s.r.o.</v>
          </cell>
          <cell r="E1468">
            <v>45187</v>
          </cell>
          <cell r="F1468">
            <v>45187.612372685187</v>
          </cell>
          <cell r="G1468" t="str">
            <v>-</v>
          </cell>
          <cell r="H1468" t="str">
            <v>GAJOS, s.r.o.</v>
          </cell>
          <cell r="I1468" t="str">
            <v>M. Pišúta</v>
          </cell>
          <cell r="J1468" t="str">
            <v>4022/</v>
          </cell>
          <cell r="K1468" t="str">
            <v>Liptovský Mikuláš</v>
          </cell>
          <cell r="L1468">
            <v>3101</v>
          </cell>
          <cell r="M1468" t="str">
            <v>SR</v>
          </cell>
          <cell r="N1468" t="str">
            <v>M. Pišúta 4022/, 03101 Liptovský Mikuláš</v>
          </cell>
          <cell r="O1468" t="str">
            <v>Liptovský Mikuláš</v>
          </cell>
          <cell r="P1468" t="str">
            <v>Žilinský kraj</v>
          </cell>
          <cell r="Q1468" t="str">
            <v>36376981</v>
          </cell>
        </row>
        <row r="1469">
          <cell r="C1469" t="str">
            <v>09I02-03-V04-01523</v>
          </cell>
          <cell r="D1469" t="str">
            <v>Analýza a návrh komplexného e-commerce riešenia na predaj a distribúciu dizajnových zdrojov tepla pre B2B a B2C segment.</v>
          </cell>
          <cell r="E1469">
            <v>45187</v>
          </cell>
          <cell r="F1469">
            <v>45187.658703703702</v>
          </cell>
          <cell r="G1469">
            <v>45187.658703703702</v>
          </cell>
          <cell r="H1469" t="str">
            <v>GEMMY, s.r.o.</v>
          </cell>
          <cell r="I1469" t="str">
            <v>K Surdoku</v>
          </cell>
          <cell r="J1469">
            <v>9</v>
          </cell>
          <cell r="K1469" t="str">
            <v>Prešov</v>
          </cell>
          <cell r="L1469">
            <v>8001</v>
          </cell>
          <cell r="M1469" t="str">
            <v>SR</v>
          </cell>
          <cell r="N1469" t="str">
            <v>K Surdoku 9, 08001 Prešov</v>
          </cell>
          <cell r="O1469" t="str">
            <v>Prešov</v>
          </cell>
          <cell r="P1469" t="str">
            <v>Prešovský kraj</v>
          </cell>
          <cell r="Q1469" t="str">
            <v>44058055</v>
          </cell>
        </row>
        <row r="1470">
          <cell r="C1470" t="str">
            <v>09I02-03-V04-01525</v>
          </cell>
          <cell r="D1470" t="str">
            <v>Výzva na predkladanie žiadostí o poskytnutie prostriedkov mechanizmu na podporu spolupráce podnikateľských subjektov a vedecko-výskumných pracovísk - digitálne vouchery</v>
          </cell>
          <cell r="E1470">
            <v>45188</v>
          </cell>
          <cell r="F1470">
            <v>45188.284884259258</v>
          </cell>
          <cell r="G1470">
            <v>45188.284884259258</v>
          </cell>
          <cell r="H1470" t="str">
            <v>OR Invest s.r.o.</v>
          </cell>
          <cell r="I1470" t="str">
            <v>Štefánikova</v>
          </cell>
          <cell r="J1470" t="str">
            <v>3794/97</v>
          </cell>
          <cell r="K1470" t="str">
            <v>Bardejov</v>
          </cell>
          <cell r="L1470">
            <v>8501</v>
          </cell>
          <cell r="M1470" t="str">
            <v>SR</v>
          </cell>
          <cell r="N1470" t="str">
            <v>Štefánikova 3794/97, 08501 Bardejov</v>
          </cell>
          <cell r="O1470" t="str">
            <v>Bardejov</v>
          </cell>
          <cell r="P1470" t="str">
            <v>Prešovský kraj</v>
          </cell>
          <cell r="Q1470">
            <v>51734991</v>
          </cell>
        </row>
        <row r="1471">
          <cell r="C1471" t="str">
            <v>09I02-03-V04-01527</v>
          </cell>
          <cell r="D1471" t="str">
            <v>Hodnotenie a prispôsobený návrh krokov na posilnenie kybernetickej bezpečnosti a digitálna transformácia procesov pre firmu CHEMIX-D s.r.o.</v>
          </cell>
          <cell r="E1471">
            <v>45188</v>
          </cell>
          <cell r="F1471">
            <v>45188.452673611115</v>
          </cell>
          <cell r="G1471" t="str">
            <v>-</v>
          </cell>
          <cell r="H1471" t="str">
            <v>CHEMIX-D s.r.o.</v>
          </cell>
          <cell r="I1471" t="str">
            <v>Pri vinohradoch</v>
          </cell>
          <cell r="J1471" t="str">
            <v>6343/172</v>
          </cell>
          <cell r="K1471" t="str">
            <v>Bratislava - mestská časť Rača</v>
          </cell>
          <cell r="L1471">
            <v>83106</v>
          </cell>
          <cell r="M1471" t="str">
            <v>SR</v>
          </cell>
          <cell r="N1471" t="str">
            <v>Pri vinohradoch 6343/172, 83106 Bratislava - mestská časť Rača</v>
          </cell>
          <cell r="O1471" t="str">
            <v>Bratislava III</v>
          </cell>
          <cell r="P1471" t="str">
            <v>Bratislavský kraj</v>
          </cell>
          <cell r="Q1471" t="str">
            <v>31406840</v>
          </cell>
        </row>
        <row r="1472">
          <cell r="C1472" t="str">
            <v>09I02-03-V04-01528</v>
          </cell>
          <cell r="D1472" t="str">
            <v>Viac efektivity v logistickom reťazci</v>
          </cell>
          <cell r="E1472">
            <v>45188</v>
          </cell>
          <cell r="F1472">
            <v>45188.52275462963</v>
          </cell>
          <cell r="G1472">
            <v>45188.52275462963</v>
          </cell>
          <cell r="H1472" t="str">
            <v>TATRANSKÁ LIKÉRKA s.r.o.</v>
          </cell>
          <cell r="I1472" t="str">
            <v>Pradiareň</v>
          </cell>
          <cell r="J1472" t="str">
            <v>760/40</v>
          </cell>
          <cell r="K1472" t="str">
            <v>Kežmarok</v>
          </cell>
          <cell r="L1472">
            <v>6001</v>
          </cell>
          <cell r="M1472" t="str">
            <v>SR</v>
          </cell>
          <cell r="N1472" t="str">
            <v>Pradiareň 760/40, 06001 Kežmarok</v>
          </cell>
          <cell r="O1472" t="str">
            <v>Kežmarok</v>
          </cell>
          <cell r="P1472" t="str">
            <v>Prešovský kraj</v>
          </cell>
          <cell r="Q1472" t="str">
            <v>43937721</v>
          </cell>
        </row>
        <row r="1473">
          <cell r="C1473" t="str">
            <v>09I02-03-V04-01529</v>
          </cell>
          <cell r="D1473" t="str">
            <v>Modul CRM – cesta k budovaniu silnejších vzťahov so zákazníkmi.</v>
          </cell>
          <cell r="E1473">
            <v>45188</v>
          </cell>
          <cell r="F1473">
            <v>45188.526678240742</v>
          </cell>
          <cell r="G1473">
            <v>45188.526678240742</v>
          </cell>
          <cell r="H1473" t="str">
            <v>KARLOFF, s.r.o.</v>
          </cell>
          <cell r="I1473" t="str">
            <v>Pradiareň</v>
          </cell>
          <cell r="J1473" t="str">
            <v>760/40</v>
          </cell>
          <cell r="K1473" t="str">
            <v>Kežmarok</v>
          </cell>
          <cell r="L1473">
            <v>6001</v>
          </cell>
          <cell r="M1473" t="str">
            <v>SR</v>
          </cell>
          <cell r="N1473" t="str">
            <v>Pradiareň 760/40, 06001 Kežmarok</v>
          </cell>
          <cell r="O1473" t="str">
            <v>Kežmarok</v>
          </cell>
          <cell r="P1473" t="str">
            <v>Prešovský kraj</v>
          </cell>
          <cell r="Q1473" t="str">
            <v>36247367</v>
          </cell>
        </row>
        <row r="1474">
          <cell r="C1474" t="str">
            <v>09I02-03-V04-01531</v>
          </cell>
          <cell r="D1474" t="str">
            <v>Digitalizácia dát a analytiky v spoločnosti Pivnica Radošina s.r.o.</v>
          </cell>
          <cell r="E1474">
            <v>45188</v>
          </cell>
          <cell r="F1474">
            <v>45188.582256944443</v>
          </cell>
          <cell r="G1474">
            <v>45193.582256944443</v>
          </cell>
          <cell r="H1474" t="str">
            <v>Pivnica Radošina, s.r.o.</v>
          </cell>
          <cell r="I1474" t="str">
            <v>Bratislavská</v>
          </cell>
          <cell r="J1474" t="str">
            <v>4972/12A</v>
          </cell>
          <cell r="K1474" t="str">
            <v>Sereď</v>
          </cell>
          <cell r="L1474">
            <v>92601</v>
          </cell>
          <cell r="M1474" t="str">
            <v>SR</v>
          </cell>
          <cell r="N1474" t="str">
            <v>Bratislavská 4972/12A, 92601 Sereď</v>
          </cell>
          <cell r="O1474" t="str">
            <v>Galanta</v>
          </cell>
          <cell r="P1474" t="str">
            <v>Trnavský kraj</v>
          </cell>
          <cell r="Q1474" t="str">
            <v>36263893</v>
          </cell>
        </row>
        <row r="1475">
          <cell r="C1475" t="str">
            <v>09I02-03-V04-01535</v>
          </cell>
          <cell r="D1475" t="str">
            <v>Hodnotenie a prispôsobený návrh krokov na posilnenie kybernetickej bezpečnosti a digitálna transformácia procesov pre firmu Antalis, a.s.</v>
          </cell>
          <cell r="E1475">
            <v>45188</v>
          </cell>
          <cell r="F1475">
            <v>45188.595381944448</v>
          </cell>
          <cell r="G1475">
            <v>45188.595381944448</v>
          </cell>
          <cell r="H1475" t="str">
            <v>Antalis, a.s.</v>
          </cell>
          <cell r="I1475" t="str">
            <v>Žarnovova</v>
          </cell>
          <cell r="J1475" t="str">
            <v>4294/2A</v>
          </cell>
          <cell r="K1475" t="str">
            <v>Senec</v>
          </cell>
          <cell r="L1475">
            <v>90301</v>
          </cell>
          <cell r="M1475" t="str">
            <v>SR</v>
          </cell>
          <cell r="N1475" t="str">
            <v>Žarnovova 4294/2A, 90301 Senec</v>
          </cell>
          <cell r="O1475" t="str">
            <v>Senec</v>
          </cell>
          <cell r="P1475" t="str">
            <v>Bratislavský kraj</v>
          </cell>
          <cell r="Q1475" t="str">
            <v>35699434</v>
          </cell>
        </row>
        <row r="1476">
          <cell r="C1476" t="str">
            <v>09I02-03-V04-01536</v>
          </cell>
          <cell r="D1476" t="str">
            <v>Automatizácia a digitalizácia podnikových procesov v spoločnosti RMS Košice s.r.o.</v>
          </cell>
          <cell r="E1476">
            <v>45188</v>
          </cell>
          <cell r="F1476">
            <v>45188.619351851848</v>
          </cell>
          <cell r="G1476">
            <v>45188.619351851848</v>
          </cell>
          <cell r="H1476" t="str">
            <v>RMS Košice s.r.o.</v>
          </cell>
          <cell r="I1476" t="str">
            <v>Vstupný areál U.S. Steel</v>
          </cell>
          <cell r="J1476">
            <v>1</v>
          </cell>
          <cell r="K1476" t="str">
            <v>Košice - mestská časť Šaca</v>
          </cell>
          <cell r="L1476">
            <v>4454</v>
          </cell>
          <cell r="M1476" t="str">
            <v>SR</v>
          </cell>
          <cell r="N1476" t="str">
            <v>Vstupný areál U.S. Steel 1, 04454 Košice - mestská časť Šaca</v>
          </cell>
          <cell r="O1476" t="str">
            <v>Košice II</v>
          </cell>
          <cell r="P1476" t="str">
            <v>Košický kraj</v>
          </cell>
          <cell r="Q1476" t="str">
            <v>31650015</v>
          </cell>
        </row>
        <row r="1477">
          <cell r="C1477" t="str">
            <v>09I02-03-V04-01537</v>
          </cell>
          <cell r="D1477" t="str">
            <v>Digitalizácia procesu spracovania dopytu, objednávky, prípravy výrobných dát a fakturácie vo firme Jozef Petluš – Sigot Design a plán implementácie.</v>
          </cell>
          <cell r="E1477">
            <v>45188</v>
          </cell>
          <cell r="F1477">
            <v>45188.627604166664</v>
          </cell>
          <cell r="G1477" t="str">
            <v>-</v>
          </cell>
          <cell r="H1477" t="str">
            <v>Jozef Petluš - SIGOT DESIGN</v>
          </cell>
          <cell r="I1477" t="str">
            <v>Bellova</v>
          </cell>
          <cell r="J1477" t="str">
            <v>1996/41</v>
          </cell>
          <cell r="K1477" t="str">
            <v>Bratislava - mestská časť Nové Mesto</v>
          </cell>
          <cell r="L1477">
            <v>83101</v>
          </cell>
          <cell r="M1477" t="str">
            <v>SR</v>
          </cell>
          <cell r="N1477" t="str">
            <v>Bellova 1996/41, 83101 Bratislava - mestská časť Nové Mesto</v>
          </cell>
          <cell r="O1477" t="str">
            <v>Bratislava III</v>
          </cell>
          <cell r="P1477" t="str">
            <v>Bratislavský kraj</v>
          </cell>
          <cell r="Q1477">
            <v>44179626</v>
          </cell>
        </row>
        <row r="1478">
          <cell r="C1478" t="str">
            <v>09I02-03-V04-01538</v>
          </cell>
          <cell r="D1478" t="str">
            <v>Návrh individualizovaného riešenia na zvýšenie úrovne kybernetickej bezpečnosti spoločnosti</v>
          </cell>
          <cell r="E1478">
            <v>45188</v>
          </cell>
          <cell r="F1478">
            <v>45188.64162037037</v>
          </cell>
          <cell r="G1478">
            <v>45188.64162037037</v>
          </cell>
          <cell r="H1478" t="str">
            <v>M+S Trading SK, s.r.o.</v>
          </cell>
          <cell r="I1478" t="str">
            <v>Škultétyho</v>
          </cell>
          <cell r="J1478">
            <v>12</v>
          </cell>
          <cell r="K1478" t="str">
            <v>Bratislava - mestská časť Nové Mesto</v>
          </cell>
          <cell r="L1478">
            <v>83103</v>
          </cell>
          <cell r="M1478" t="str">
            <v>SR</v>
          </cell>
          <cell r="N1478" t="str">
            <v>Škultétyho 12, 83103 Bratislava - mestská časť Nové Mesto</v>
          </cell>
          <cell r="O1478" t="str">
            <v>Bratislava III</v>
          </cell>
          <cell r="P1478" t="str">
            <v>Bratislavský kraj</v>
          </cell>
          <cell r="Q1478">
            <v>35893001</v>
          </cell>
        </row>
        <row r="1479">
          <cell r="C1479" t="str">
            <v>09I02-03-V04-01539</v>
          </cell>
          <cell r="D1479" t="str">
            <v>Audit zabezpečenia infraštruktúry</v>
          </cell>
          <cell r="E1479">
            <v>45188</v>
          </cell>
          <cell r="F1479">
            <v>45188.675706018519</v>
          </cell>
          <cell r="G1479">
            <v>45188.675706018519</v>
          </cell>
          <cell r="H1479" t="str">
            <v>OUR MEDIA SR a. s.</v>
          </cell>
          <cell r="I1479" t="str">
            <v>Kalinčiakova</v>
          </cell>
          <cell r="J1479" t="str">
            <v>14083/33</v>
          </cell>
          <cell r="K1479" t="str">
            <v>Bratislava - mestská časť Nové Mesto</v>
          </cell>
          <cell r="L1479">
            <v>83104</v>
          </cell>
          <cell r="M1479" t="str">
            <v>SR</v>
          </cell>
          <cell r="N1479" t="str">
            <v>Kalinčiakova 14083/33, 83104 Bratislava - mestská časť Nové Mesto</v>
          </cell>
          <cell r="O1479" t="str">
            <v>Bratislava III</v>
          </cell>
          <cell r="P1479" t="str">
            <v>Bratislavský kraj</v>
          </cell>
          <cell r="Q1479" t="str">
            <v>51267055</v>
          </cell>
        </row>
        <row r="1480">
          <cell r="C1480" t="str">
            <v>09I02-03-V04-01540</v>
          </cell>
          <cell r="D1480" t="str">
            <v>Automatizácia a zvýšenie konkurencieschopnosti elektronického obchodu</v>
          </cell>
          <cell r="E1480">
            <v>45188</v>
          </cell>
          <cell r="F1480">
            <v>45188.724502314813</v>
          </cell>
          <cell r="G1480">
            <v>45188.724502314813</v>
          </cell>
          <cell r="H1480" t="str">
            <v>HEGDAG, s.r.o.</v>
          </cell>
          <cell r="I1480" t="str">
            <v>Obchodná</v>
          </cell>
          <cell r="J1480" t="str">
            <v>1110/3</v>
          </cell>
          <cell r="K1480" t="str">
            <v>Stará Ľubovňa</v>
          </cell>
          <cell r="L1480">
            <v>6401</v>
          </cell>
          <cell r="M1480" t="str">
            <v>SR</v>
          </cell>
          <cell r="N1480" t="str">
            <v>Obchodná 1110/3, 06401 Stará Ľubovňa</v>
          </cell>
          <cell r="O1480" t="str">
            <v>Stará Ľubovňa</v>
          </cell>
          <cell r="P1480" t="str">
            <v>Prešovský kraj</v>
          </cell>
          <cell r="Q1480">
            <v>36464724</v>
          </cell>
        </row>
        <row r="1481">
          <cell r="C1481" t="str">
            <v>09I02-03-V04-01541</v>
          </cell>
          <cell r="D1481" t="str">
            <v>Inovácia a vylepšenie procesov procesov týkajúcich sa dátových tokov a pridružených procesov v spoločnosti Lectus, s. r. o.</v>
          </cell>
          <cell r="E1481">
            <v>45188</v>
          </cell>
          <cell r="F1481">
            <v>45188.829826388886</v>
          </cell>
          <cell r="G1481">
            <v>45188.829826388886</v>
          </cell>
          <cell r="H1481" t="str">
            <v>Lectus s.r.o.</v>
          </cell>
          <cell r="I1481" t="str">
            <v>Limbová</v>
          </cell>
          <cell r="J1481" t="str">
            <v>3056/11</v>
          </cell>
          <cell r="K1481" t="str">
            <v>Žilina</v>
          </cell>
          <cell r="L1481">
            <v>1007</v>
          </cell>
          <cell r="M1481" t="str">
            <v>SR</v>
          </cell>
          <cell r="N1481" t="str">
            <v>Limbová 3056/11, 01007 Žilina</v>
          </cell>
          <cell r="O1481" t="str">
            <v>Žilina</v>
          </cell>
          <cell r="P1481" t="str">
            <v>Žilinský kraj</v>
          </cell>
          <cell r="Q1481">
            <v>44017464</v>
          </cell>
        </row>
        <row r="1482">
          <cell r="C1482" t="str">
            <v>09I02-03-V04-01542</v>
          </cell>
          <cell r="D1482" t="str">
            <v>Digitalizácia a automatizácia procesov v pohrebnej službe</v>
          </cell>
          <cell r="E1482">
            <v>45188</v>
          </cell>
          <cell r="F1482">
            <v>45188.872615740744</v>
          </cell>
          <cell r="G1482">
            <v>45188.872615740744</v>
          </cell>
          <cell r="H1482" t="str">
            <v>Pohrebná služba ASTRA s. r. o.</v>
          </cell>
          <cell r="I1482" t="str">
            <v>Podvinohrady</v>
          </cell>
          <cell r="J1482" t="str">
            <v>547/38</v>
          </cell>
          <cell r="K1482" t="str">
            <v>Veľké Zálužie</v>
          </cell>
          <cell r="L1482">
            <v>95135</v>
          </cell>
          <cell r="M1482" t="str">
            <v>SR</v>
          </cell>
          <cell r="N1482" t="str">
            <v>Podvinohrady 547/38, 95135 Veľké Zálužie</v>
          </cell>
          <cell r="O1482" t="str">
            <v>Nitra</v>
          </cell>
          <cell r="P1482" t="str">
            <v>Nitriansky kraj</v>
          </cell>
          <cell r="Q1482">
            <v>52087204</v>
          </cell>
        </row>
        <row r="1483">
          <cell r="C1483" t="str">
            <v>09I02-03-V04-01543</v>
          </cell>
          <cell r="D1483" t="str">
            <v>Návrh individualizovaného riešenia na zvýšenie úrovne kybernetickej bezpečnosti spoločnosti</v>
          </cell>
          <cell r="E1483">
            <v>45188</v>
          </cell>
          <cell r="F1483">
            <v>45188.890162037038</v>
          </cell>
          <cell r="G1483">
            <v>45188.890162037038</v>
          </cell>
          <cell r="H1483" t="str">
            <v>PINTAS, s.r.o.</v>
          </cell>
          <cell r="I1483" t="str">
            <v>Rybárska</v>
          </cell>
          <cell r="J1483" t="str">
            <v>2582/1B</v>
          </cell>
          <cell r="K1483" t="str">
            <v>Nové Mesto nad Váhom</v>
          </cell>
          <cell r="L1483">
            <v>91501</v>
          </cell>
          <cell r="M1483" t="str">
            <v>SR</v>
          </cell>
          <cell r="N1483" t="str">
            <v>Rybárska 2582/1B, 91501 Nové Mesto nad Váhom</v>
          </cell>
          <cell r="O1483" t="str">
            <v>Nové Mesto nad Váhom</v>
          </cell>
          <cell r="P1483" t="str">
            <v>Trenčiansky kraj</v>
          </cell>
          <cell r="Q1483">
            <v>35787139</v>
          </cell>
        </row>
        <row r="1484">
          <cell r="C1484" t="str">
            <v>09I02-03-V04-01544</v>
          </cell>
          <cell r="D1484" t="str">
            <v>Inovácia a vylepšenie procesov procesov týkajúcich sa e-commerce a pridružených procesov v spoločnosti ALL BIZ EU, s. r. o.</v>
          </cell>
          <cell r="E1484">
            <v>45188</v>
          </cell>
          <cell r="F1484">
            <v>45188.893738425926</v>
          </cell>
          <cell r="G1484">
            <v>45188.893738425926</v>
          </cell>
          <cell r="H1484" t="str">
            <v xml:space="preserve">Yuoto s. r. o. </v>
          </cell>
          <cell r="I1484" t="str">
            <v>Rosinská</v>
          </cell>
          <cell r="J1484">
            <v>8</v>
          </cell>
          <cell r="K1484" t="str">
            <v>Žilina</v>
          </cell>
          <cell r="L1484">
            <v>1008</v>
          </cell>
          <cell r="M1484" t="str">
            <v>SR</v>
          </cell>
          <cell r="N1484" t="str">
            <v>Rosinská 8, 01008 Žilina</v>
          </cell>
          <cell r="O1484" t="str">
            <v>Žilina</v>
          </cell>
          <cell r="P1484" t="str">
            <v>Žilinský kraj</v>
          </cell>
          <cell r="Q1484">
            <v>51475031</v>
          </cell>
        </row>
        <row r="1485">
          <cell r="C1485" t="str">
            <v>09I02-03-V04-01545</v>
          </cell>
          <cell r="D1485" t="str">
            <v>Digitálna transformácia kreatívneho oddelenia reklamnej agentúry s využitím nástrojov umelej inteligencie</v>
          </cell>
          <cell r="E1485">
            <v>45188</v>
          </cell>
          <cell r="F1485">
            <v>45188.945</v>
          </cell>
          <cell r="G1485" t="str">
            <v>-</v>
          </cell>
          <cell r="H1485" t="str">
            <v>LMN s.r.o.</v>
          </cell>
          <cell r="I1485" t="str">
            <v>Blagoevova</v>
          </cell>
          <cell r="J1485" t="str">
            <v>2671/28</v>
          </cell>
          <cell r="K1485" t="str">
            <v>Bratislava - mestská časť Petržalka</v>
          </cell>
          <cell r="L1485">
            <v>85104</v>
          </cell>
          <cell r="M1485" t="str">
            <v>SR</v>
          </cell>
          <cell r="N1485" t="str">
            <v>Blagoevova 2671/28, 85104 Bratislava - mestská časť Petržalka</v>
          </cell>
          <cell r="O1485" t="str">
            <v>Bratislava V</v>
          </cell>
          <cell r="P1485" t="str">
            <v>Bratislavský kraj</v>
          </cell>
          <cell r="Q1485" t="str">
            <v>50124277</v>
          </cell>
        </row>
        <row r="1486">
          <cell r="C1486" t="str">
            <v>09I02-03-V04-01546</v>
          </cell>
          <cell r="D1486" t="str">
            <v>Prototyp programu na skenovanie cien</v>
          </cell>
          <cell r="E1486">
            <v>45188</v>
          </cell>
          <cell r="F1486">
            <v>45188.991793981484</v>
          </cell>
          <cell r="G1486" t="str">
            <v>-</v>
          </cell>
          <cell r="H1486" t="str">
            <v>Ms-Augustinium s. r. o.</v>
          </cell>
          <cell r="I1486" t="str">
            <v>Klincová</v>
          </cell>
          <cell r="J1486" t="str">
            <v>2136/35</v>
          </cell>
          <cell r="K1486" t="str">
            <v>Bratislava - mestská časť Ružinov</v>
          </cell>
          <cell r="L1486">
            <v>82108</v>
          </cell>
          <cell r="M1486" t="str">
            <v>SR</v>
          </cell>
          <cell r="N1486" t="str">
            <v>Klincová 2136/35, 82108 Bratislava - mestská časť Ružinov</v>
          </cell>
          <cell r="O1486" t="str">
            <v>Bratislava I</v>
          </cell>
          <cell r="P1486" t="str">
            <v>Bratislavský kraj</v>
          </cell>
          <cell r="Q1486" t="str">
            <v>47219670</v>
          </cell>
        </row>
        <row r="1487">
          <cell r="C1487" t="str">
            <v>09I02-03-V04-01547</v>
          </cell>
          <cell r="D1487" t="str">
            <v>Overenie parametrov zábradlí KLEIN</v>
          </cell>
          <cell r="E1487">
            <v>45189</v>
          </cell>
          <cell r="F1487">
            <v>45189.334317129629</v>
          </cell>
          <cell r="G1487" t="str">
            <v>-</v>
          </cell>
          <cell r="H1487" t="str">
            <v>KLEIN - Modern housing s. r. o.</v>
          </cell>
          <cell r="I1487" t="str">
            <v>Železničná</v>
          </cell>
          <cell r="J1487" t="str">
            <v>598/29</v>
          </cell>
          <cell r="K1487" t="str">
            <v>Margecany</v>
          </cell>
          <cell r="L1487">
            <v>5501</v>
          </cell>
          <cell r="M1487" t="str">
            <v>SR</v>
          </cell>
          <cell r="N1487" t="str">
            <v>Železničná 598/29, 05501 Margecany</v>
          </cell>
          <cell r="O1487" t="str">
            <v>Gelnica</v>
          </cell>
          <cell r="P1487" t="str">
            <v>Košický kraj</v>
          </cell>
          <cell r="Q1487" t="str">
            <v>55264808</v>
          </cell>
        </row>
        <row r="1488">
          <cell r="C1488" t="str">
            <v>09I02-03-V04-01551</v>
          </cell>
          <cell r="D1488" t="str">
            <v>Automatizácia a digitálne procesy pre consul.sk</v>
          </cell>
          <cell r="E1488">
            <v>45189</v>
          </cell>
          <cell r="F1488">
            <v>45189.403622685182</v>
          </cell>
          <cell r="G1488">
            <v>45189.403622685182</v>
          </cell>
          <cell r="H1488" t="str">
            <v>Ing. Peter Gerši - GC Tech.</v>
          </cell>
          <cell r="I1488" t="str">
            <v>Jilemnického</v>
          </cell>
          <cell r="J1488" t="str">
            <v>542/6</v>
          </cell>
          <cell r="K1488" t="str">
            <v>Trenčín</v>
          </cell>
          <cell r="L1488">
            <v>91101</v>
          </cell>
          <cell r="M1488" t="str">
            <v>SR</v>
          </cell>
          <cell r="N1488" t="str">
            <v>Jilemnického 542/6, 91101 Trenčín</v>
          </cell>
          <cell r="O1488" t="str">
            <v>Trenčín</v>
          </cell>
          <cell r="P1488" t="str">
            <v>Trenčiansky kraj</v>
          </cell>
          <cell r="Q1488">
            <v>36880574</v>
          </cell>
        </row>
        <row r="1489">
          <cell r="C1489" t="str">
            <v>09I02-03-V04-01552</v>
          </cell>
          <cell r="D1489" t="str">
            <v>Vypracovanie detailnej štúdie digitalizácie pre spoločnosť A.T.O.S. LR, s.r.o obsahujúcej analýzu existujúcich procesov vo firme, identifikáciu kľúčových problémov, spôsobených nedostatočnou a roztrúsenou digitalizáciou a manuálnym prístupom a vytvorenie konkrétneho plánu na ich digitálne riešenie v systéme ERP.</v>
          </cell>
          <cell r="E1489">
            <v>45189</v>
          </cell>
          <cell r="F1489">
            <v>45189.427175925928</v>
          </cell>
          <cell r="G1489">
            <v>45189.427175925928</v>
          </cell>
          <cell r="H1489" t="str">
            <v>A.T.O.S. LR, s.r.o.</v>
          </cell>
          <cell r="I1489" t="str">
            <v>Lúčna</v>
          </cell>
          <cell r="J1489" t="str">
            <v>155/8</v>
          </cell>
          <cell r="K1489" t="str">
            <v>Prievidza</v>
          </cell>
          <cell r="L1489">
            <v>97101</v>
          </cell>
          <cell r="M1489" t="str">
            <v>SR</v>
          </cell>
          <cell r="N1489" t="str">
            <v>Lúčna 155/8, 97101 Prievidza</v>
          </cell>
          <cell r="O1489" t="str">
            <v>Prievidza</v>
          </cell>
          <cell r="P1489" t="str">
            <v>Trenčiansky kraj</v>
          </cell>
          <cell r="Q1489">
            <v>36330736</v>
          </cell>
        </row>
        <row r="1490">
          <cell r="C1490" t="str">
            <v>09I02-03-V04-01553</v>
          </cell>
          <cell r="D1490" t="str">
            <v>Individualizované riešenie kybernetickej bezpečnosti a digitalizácie spoločnosti MIKONA s.r.o.</v>
          </cell>
          <cell r="E1490">
            <v>45189</v>
          </cell>
          <cell r="F1490">
            <v>45189.445347222223</v>
          </cell>
          <cell r="G1490">
            <v>45189.445347222223</v>
          </cell>
          <cell r="H1490" t="str">
            <v>MIKONA s.r.o.</v>
          </cell>
          <cell r="I1490" t="str">
            <v>Trenčianska</v>
          </cell>
          <cell r="J1490">
            <v>452</v>
          </cell>
          <cell r="K1490" t="str">
            <v>Púchov</v>
          </cell>
          <cell r="L1490">
            <v>2001</v>
          </cell>
          <cell r="M1490" t="str">
            <v>SR</v>
          </cell>
          <cell r="N1490" t="str">
            <v>Trenčianska 452, 02001 Púchov</v>
          </cell>
          <cell r="O1490" t="str">
            <v>Púchov</v>
          </cell>
          <cell r="P1490" t="str">
            <v>Trenčiansky kraj</v>
          </cell>
          <cell r="Q1490" t="str">
            <v>31570364</v>
          </cell>
        </row>
        <row r="1491">
          <cell r="C1491" t="str">
            <v>09I02-03-V04-01554</v>
          </cell>
          <cell r="D1491" t="str">
            <v>Bezpečná zdravotná starostlivosť</v>
          </cell>
          <cell r="E1491">
            <v>45189</v>
          </cell>
          <cell r="F1491">
            <v>45189.456307870372</v>
          </cell>
          <cell r="G1491" t="str">
            <v>-</v>
          </cell>
          <cell r="H1491" t="str">
            <v>ADOS TEREZA KOŠICE</v>
          </cell>
          <cell r="I1491" t="str">
            <v>Garbiarska</v>
          </cell>
          <cell r="J1491" t="str">
            <v>1074/9</v>
          </cell>
          <cell r="K1491" t="str">
            <v>Košice - mestská časť Staré Mesto</v>
          </cell>
          <cell r="L1491">
            <v>4001</v>
          </cell>
          <cell r="M1491" t="str">
            <v>SR</v>
          </cell>
          <cell r="N1491" t="str">
            <v>Garbiarska 1074/9, 04001 Košice - mestská časť Staré Mesto</v>
          </cell>
          <cell r="O1491" t="str">
            <v>Košice I</v>
          </cell>
          <cell r="P1491" t="str">
            <v>Košický kraj</v>
          </cell>
          <cell r="Q1491" t="str">
            <v>55008534</v>
          </cell>
        </row>
        <row r="1492">
          <cell r="C1492" t="str">
            <v>09I02-03-V04-01555</v>
          </cell>
          <cell r="D1492" t="str">
            <v>Návrh redizajnu a optimalizácie webovej stránky</v>
          </cell>
          <cell r="E1492">
            <v>45189</v>
          </cell>
          <cell r="F1492">
            <v>45189.503541666665</v>
          </cell>
          <cell r="G1492">
            <v>45189.503541666665</v>
          </cell>
          <cell r="H1492" t="str">
            <v>ActiveNet, s.r.o.</v>
          </cell>
          <cell r="I1492" t="str">
            <v>Škultétyho</v>
          </cell>
          <cell r="J1492">
            <v>1</v>
          </cell>
          <cell r="K1492" t="str">
            <v>Bratislava</v>
          </cell>
          <cell r="L1492">
            <v>83103</v>
          </cell>
          <cell r="M1492" t="str">
            <v>SR</v>
          </cell>
          <cell r="N1492" t="str">
            <v>Škultétyho 1, 83103 Bratislava</v>
          </cell>
          <cell r="O1492" t="str">
            <v>Bratislava III</v>
          </cell>
          <cell r="P1492" t="str">
            <v>Bratislavský kraj</v>
          </cell>
          <cell r="Q1492" t="str">
            <v>36773760</v>
          </cell>
        </row>
        <row r="1493">
          <cell r="C1493" t="str">
            <v>09I02-03-V04-01557</v>
          </cell>
          <cell r="D1493" t="str">
            <v>Digitalizácia a automatizáciu podnikových procesov pomocou low-code/no-code nástrojov, SaaS komponentov a Microsoft 365 - Výber, zavedenie, implementácia, testovanie</v>
          </cell>
          <cell r="E1493">
            <v>45189</v>
          </cell>
          <cell r="F1493">
            <v>45189.559803240743</v>
          </cell>
          <cell r="G1493">
            <v>45197.559803240743</v>
          </cell>
          <cell r="H1493" t="str">
            <v>HYDRAFLEX SLOVAKIA, s.r.o.</v>
          </cell>
          <cell r="I1493" t="str">
            <v>Čeľadická I.</v>
          </cell>
          <cell r="J1493" t="str">
            <v>799/16</v>
          </cell>
          <cell r="K1493" t="str">
            <v>Beladice</v>
          </cell>
          <cell r="L1493">
            <v>95175</v>
          </cell>
          <cell r="M1493" t="str">
            <v>SR</v>
          </cell>
          <cell r="N1493" t="str">
            <v>Čeľadická I. 799/16, 95175 Beladice</v>
          </cell>
          <cell r="O1493" t="str">
            <v>Zlaté Moravce</v>
          </cell>
          <cell r="P1493" t="str">
            <v>Nitriansky kraj</v>
          </cell>
          <cell r="Q1493" t="str">
            <v>36699420</v>
          </cell>
        </row>
        <row r="1494">
          <cell r="C1494" t="str">
            <v>09I02-03-V04-01558</v>
          </cell>
          <cell r="D1494" t="str">
            <v>Digitalizácia podnikovej dokumentácie v informačnom systéme QI</v>
          </cell>
          <cell r="E1494">
            <v>45189</v>
          </cell>
          <cell r="F1494">
            <v>45189.633148148147</v>
          </cell>
          <cell r="G1494">
            <v>45189.633148148147</v>
          </cell>
          <cell r="H1494" t="str">
            <v>JR Group, s.r.o.</v>
          </cell>
          <cell r="I1494" t="str">
            <v>Na Záhumní</v>
          </cell>
          <cell r="J1494" t="str">
            <v>39/24</v>
          </cell>
          <cell r="K1494" t="str">
            <v>Hôrky</v>
          </cell>
          <cell r="L1494">
            <v>104</v>
          </cell>
          <cell r="M1494" t="str">
            <v>SR</v>
          </cell>
          <cell r="N1494" t="str">
            <v>Na Záhumní 39/24, 00104 Hôrky</v>
          </cell>
          <cell r="O1494" t="e">
            <v>#N/A</v>
          </cell>
          <cell r="P1494" t="e">
            <v>#N/A</v>
          </cell>
          <cell r="Q1494" t="str">
            <v>36820598</v>
          </cell>
        </row>
        <row r="1495">
          <cell r="C1495" t="str">
            <v>09I02-03-V04-01559</v>
          </cell>
          <cell r="D1495" t="str">
            <v>Digitalizácia predajnej stratégie a návrh aplikácie</v>
          </cell>
          <cell r="E1495">
            <v>45189</v>
          </cell>
          <cell r="F1495">
            <v>45189.640208333331</v>
          </cell>
          <cell r="G1495">
            <v>45194.640208333331</v>
          </cell>
          <cell r="H1495" t="str">
            <v>GOLF TN s.r.o.</v>
          </cell>
          <cell r="I1495" t="str">
            <v>Ľ.Štúra</v>
          </cell>
          <cell r="J1495" t="str">
            <v>373/6</v>
          </cell>
          <cell r="K1495" t="str">
            <v>Ilava</v>
          </cell>
          <cell r="L1495">
            <v>1901</v>
          </cell>
          <cell r="M1495" t="str">
            <v>SR</v>
          </cell>
          <cell r="N1495" t="str">
            <v>Ľ.Štúra 373/6, 01901 Ilava</v>
          </cell>
          <cell r="O1495" t="str">
            <v>Ilava</v>
          </cell>
          <cell r="P1495" t="str">
            <v>Trenčiansky kraj</v>
          </cell>
          <cell r="Q1495" t="str">
            <v>54373611</v>
          </cell>
        </row>
        <row r="1496">
          <cell r="C1496" t="str">
            <v>09I02-03-V04-01560</v>
          </cell>
          <cell r="D1496" t="str">
            <v>Audit kybernetickej bezpečnosti</v>
          </cell>
          <cell r="E1496">
            <v>45189</v>
          </cell>
          <cell r="F1496">
            <v>45189.825833333336</v>
          </cell>
          <cell r="G1496">
            <v>45189.825833333336</v>
          </cell>
          <cell r="H1496" t="str">
            <v>Big Tea s. r. o.</v>
          </cell>
          <cell r="I1496" t="str">
            <v>Bajkalská</v>
          </cell>
          <cell r="J1496" t="str">
            <v>45/G</v>
          </cell>
          <cell r="K1496" t="str">
            <v>Bratislava - mestská časť Ružinov</v>
          </cell>
          <cell r="L1496">
            <v>82105</v>
          </cell>
          <cell r="M1496" t="str">
            <v>SR</v>
          </cell>
          <cell r="N1496" t="str">
            <v>Bajkalská 45/G, 82105 Bratislava - mestská časť Ružinov</v>
          </cell>
          <cell r="O1496" t="str">
            <v>Bratislava II</v>
          </cell>
          <cell r="P1496" t="str">
            <v>Bratislavský kraj</v>
          </cell>
          <cell r="Q1496" t="str">
            <v>52799972</v>
          </cell>
        </row>
        <row r="1497">
          <cell r="C1497" t="str">
            <v>09I02-03-V04-01561</v>
          </cell>
          <cell r="D1497" t="str">
            <v>Návrh a analýza vylepšení pre spoločnosť RB Team s.r.o v oblasti cloudových riešení a prechod na tieto riešenia.</v>
          </cell>
          <cell r="E1497">
            <v>45190</v>
          </cell>
          <cell r="F1497">
            <v>45190.329918981479</v>
          </cell>
          <cell r="G1497">
            <v>45190.329918981479</v>
          </cell>
          <cell r="H1497" t="str">
            <v>RB Team s.r.o.</v>
          </cell>
          <cell r="I1497" t="str">
            <v>Vagonárska</v>
          </cell>
          <cell r="J1497" t="str">
            <v>3464/48</v>
          </cell>
          <cell r="K1497" t="str">
            <v>Poprad</v>
          </cell>
          <cell r="L1497">
            <v>5801</v>
          </cell>
          <cell r="M1497" t="str">
            <v>SR</v>
          </cell>
          <cell r="N1497" t="str">
            <v>Vagonárska 3464/48, 05801 Poprad</v>
          </cell>
          <cell r="O1497" t="str">
            <v>Poprad</v>
          </cell>
          <cell r="P1497" t="str">
            <v>Prešovský kraj</v>
          </cell>
          <cell r="Q1497" t="str">
            <v>43902227</v>
          </cell>
        </row>
        <row r="1498">
          <cell r="C1498" t="str">
            <v>09I02-03-V04-01563</v>
          </cell>
          <cell r="D1498" t="str">
            <v>Interný proces na komercionalizáciu výzkumno-vývojových projektov</v>
          </cell>
          <cell r="E1498">
            <v>45190</v>
          </cell>
          <cell r="F1498">
            <v>45190.393229166664</v>
          </cell>
          <cell r="G1498">
            <v>45190.393229166664</v>
          </cell>
          <cell r="H1498" t="str">
            <v>opus magnus, s. r. o.</v>
          </cell>
          <cell r="I1498" t="str">
            <v>Kvetná</v>
          </cell>
          <cell r="J1498">
            <v>16</v>
          </cell>
          <cell r="K1498" t="str">
            <v>Bratislava</v>
          </cell>
          <cell r="L1498" t="str">
            <v>821 08</v>
          </cell>
          <cell r="M1498" t="str">
            <v>SR</v>
          </cell>
          <cell r="N1498" t="str">
            <v>Kvetná 16, 821 08 Bratislava</v>
          </cell>
          <cell r="O1498" t="e">
            <v>#N/A</v>
          </cell>
          <cell r="P1498" t="e">
            <v>#N/A</v>
          </cell>
          <cell r="Q1498" t="str">
            <v>36852368</v>
          </cell>
        </row>
        <row r="1499">
          <cell r="C1499" t="str">
            <v>09I02-03-V04-01564</v>
          </cell>
          <cell r="D1499" t="str">
            <v>Inteligentné monitorovanie tokov energií v spoločnosti AlfaCAD s.r.o.</v>
          </cell>
          <cell r="E1499">
            <v>45190</v>
          </cell>
          <cell r="F1499">
            <v>45190.443877314814</v>
          </cell>
          <cell r="G1499">
            <v>45190.443877314814</v>
          </cell>
          <cell r="H1499" t="str">
            <v>AlfaCAD s. r. o.</v>
          </cell>
          <cell r="I1499" t="str">
            <v>Pohronská</v>
          </cell>
          <cell r="J1499" t="str">
            <v>402/3</v>
          </cell>
          <cell r="K1499" t="str">
            <v>Bratislava - mestská časť Nové Mesto</v>
          </cell>
          <cell r="L1499">
            <v>83103</v>
          </cell>
          <cell r="M1499" t="str">
            <v>SR</v>
          </cell>
          <cell r="N1499" t="str">
            <v>Pohronská 402/3, 83103 Bratislava - mestská časť Nové Mesto</v>
          </cell>
          <cell r="O1499" t="str">
            <v>Bratislava III</v>
          </cell>
          <cell r="P1499" t="str">
            <v>Bratislavský kraj</v>
          </cell>
          <cell r="Q1499" t="str">
            <v>48051519</v>
          </cell>
        </row>
        <row r="1500">
          <cell r="C1500" t="str">
            <v>09I02-03-V04-01565</v>
          </cell>
          <cell r="D1500" t="str">
            <v>Digitalizácia a automatizácia procesov správy a údržby budov a majetku Areál lesnej pedagogiky Krásne Sady</v>
          </cell>
          <cell r="E1500">
            <v>45190</v>
          </cell>
          <cell r="F1500">
            <v>45190.585520833331</v>
          </cell>
          <cell r="G1500">
            <v>45190.585520833331</v>
          </cell>
          <cell r="H1500" t="str">
            <v>Krásne Sady Mlynica - servisná a prevádzková, a. s.</v>
          </cell>
          <cell r="I1500" t="str">
            <v>Nábrežie Jána Pavla II.</v>
          </cell>
          <cell r="J1500" t="str">
            <v>483/15</v>
          </cell>
          <cell r="K1500" t="str">
            <v>Poprad</v>
          </cell>
          <cell r="L1500">
            <v>5801</v>
          </cell>
          <cell r="M1500" t="str">
            <v>SR</v>
          </cell>
          <cell r="N1500" t="str">
            <v>Nábrežie Jána Pavla II. 483/15, 05801 Poprad</v>
          </cell>
          <cell r="O1500" t="str">
            <v>Poprad</v>
          </cell>
          <cell r="P1500" t="str">
            <v>Prešovský kraj</v>
          </cell>
          <cell r="Q1500" t="str">
            <v>48274518</v>
          </cell>
        </row>
        <row r="1501">
          <cell r="C1501" t="str">
            <v>09I02-03-V04-01566</v>
          </cell>
          <cell r="D1501" t="str">
            <v>Digitalizácia predajných kanálov spoločnosti HZ-MAKE, s.r.o., - podrobná analýza a plán implementácie s komplexnými odbornými výstupmi</v>
          </cell>
          <cell r="E1501">
            <v>45190</v>
          </cell>
          <cell r="F1501">
            <v>45190.644166666665</v>
          </cell>
          <cell r="G1501">
            <v>45190.644166666665</v>
          </cell>
          <cell r="H1501" t="str">
            <v>HZ-MAKE, s.r.o.</v>
          </cell>
          <cell r="I1501" t="str">
            <v>Sobotište</v>
          </cell>
          <cell r="J1501" t="str">
            <v>42/42</v>
          </cell>
          <cell r="K1501" t="str">
            <v>Sobotište</v>
          </cell>
          <cell r="L1501">
            <v>90605</v>
          </cell>
          <cell r="M1501" t="str">
            <v>SR</v>
          </cell>
          <cell r="N1501" t="str">
            <v>Sobotište 42/42, 90605 Sobotište</v>
          </cell>
          <cell r="O1501" t="str">
            <v>Senica</v>
          </cell>
          <cell r="P1501" t="str">
            <v>Trnavský kraj</v>
          </cell>
          <cell r="Q1501" t="str">
            <v>45928258</v>
          </cell>
        </row>
        <row r="1502">
          <cell r="C1502" t="str">
            <v>09I02-03-V04-01567</v>
          </cell>
          <cell r="D1502" t="str">
            <v>Digitalizácia a automatizácia toku dokumentov a klientských dát</v>
          </cell>
          <cell r="E1502">
            <v>45190</v>
          </cell>
          <cell r="F1502">
            <v>45190.909201388888</v>
          </cell>
          <cell r="G1502">
            <v>45190.909201388888</v>
          </cell>
          <cell r="H1502" t="str">
            <v>Concinnity s.r.o.</v>
          </cell>
          <cell r="I1502" t="str">
            <v>Valová</v>
          </cell>
          <cell r="J1502" t="str">
            <v>4932/31A</v>
          </cell>
          <cell r="K1502" t="str">
            <v>Piešťany</v>
          </cell>
          <cell r="L1502">
            <v>92101</v>
          </cell>
          <cell r="M1502" t="str">
            <v>SR</v>
          </cell>
          <cell r="N1502" t="str">
            <v>Valová 4932/31A, 92101 Piešťany</v>
          </cell>
          <cell r="O1502" t="str">
            <v>Piešťany</v>
          </cell>
          <cell r="P1502" t="str">
            <v>Trnavský kraj</v>
          </cell>
          <cell r="Q1502" t="str">
            <v>51404753</v>
          </cell>
        </row>
        <row r="1503">
          <cell r="C1503" t="str">
            <v>09I02-03-V04-01568</v>
          </cell>
          <cell r="D1503" t="str">
            <v>Návrh individualizovaného riešenia na zvýšenie úrovne kybernetickej bezpečnosti podniku</v>
          </cell>
          <cell r="E1503">
            <v>45191</v>
          </cell>
          <cell r="F1503">
            <v>45191.3672337963</v>
          </cell>
          <cell r="G1503">
            <v>45191.3672337963</v>
          </cell>
          <cell r="H1503" t="str">
            <v>Marius Pedersen, a.s.</v>
          </cell>
          <cell r="I1503" t="str">
            <v>Opatovská</v>
          </cell>
          <cell r="J1503" t="str">
            <v>1735/</v>
          </cell>
          <cell r="K1503" t="str">
            <v>Trenčín</v>
          </cell>
          <cell r="L1503">
            <v>91101</v>
          </cell>
          <cell r="M1503" t="str">
            <v>SR</v>
          </cell>
          <cell r="N1503" t="str">
            <v>Opatovská 1735/, 91101 Trenčín</v>
          </cell>
          <cell r="O1503" t="str">
            <v>Trenčín</v>
          </cell>
          <cell r="P1503" t="str">
            <v>Trenčiansky kraj</v>
          </cell>
          <cell r="Q1503" t="str">
            <v>34115901</v>
          </cell>
        </row>
        <row r="1504">
          <cell r="C1504" t="str">
            <v>09I02-03-V04-01569</v>
          </cell>
          <cell r="D1504" t="str">
            <v>Objednávkový a výdajný systém Glass4 group s.r.o.</v>
          </cell>
          <cell r="E1504">
            <v>45191</v>
          </cell>
          <cell r="F1504">
            <v>45191.429548611108</v>
          </cell>
          <cell r="G1504">
            <v>45203.429548611108</v>
          </cell>
          <cell r="H1504" t="str">
            <v>GLASS4YOU GROUP, s.r.o.</v>
          </cell>
          <cell r="I1504" t="str">
            <v>Rozvojová</v>
          </cell>
          <cell r="J1504" t="str">
            <v>2343/2</v>
          </cell>
          <cell r="K1504" t="str">
            <v>Košice - mestská časť Juh</v>
          </cell>
          <cell r="L1504">
            <v>4011</v>
          </cell>
          <cell r="M1504" t="str">
            <v>SR</v>
          </cell>
          <cell r="N1504" t="str">
            <v>Rozvojová 2343/2, 04011 Košice - mestská časť Juh</v>
          </cell>
          <cell r="O1504" t="str">
            <v>Košice - mestská časť Západ</v>
          </cell>
          <cell r="P1504" t="str">
            <v>Košický kraj</v>
          </cell>
          <cell r="Q1504">
            <v>52891135</v>
          </cell>
        </row>
        <row r="1505">
          <cell r="C1505" t="str">
            <v>09I02-03-V04-01570</v>
          </cell>
          <cell r="D1505" t="str">
            <v>Analýza digitalizácie spoločnosti - tvorba aplikácie myKlimak</v>
          </cell>
          <cell r="E1505">
            <v>45191</v>
          </cell>
          <cell r="F1505">
            <v>45191.473923611113</v>
          </cell>
          <cell r="G1505">
            <v>45194.473923611113</v>
          </cell>
          <cell r="H1505" t="str">
            <v>KLIMAK, s.r.o.</v>
          </cell>
          <cell r="I1505" t="str">
            <v>Štúrova</v>
          </cell>
          <cell r="J1505" t="str">
            <v>165/</v>
          </cell>
          <cell r="K1505" t="str">
            <v>Nitra</v>
          </cell>
          <cell r="L1505">
            <v>94901</v>
          </cell>
          <cell r="M1505" t="str">
            <v>SR</v>
          </cell>
          <cell r="N1505" t="str">
            <v>Štúrova 165/, 94901 Nitra</v>
          </cell>
          <cell r="O1505" t="str">
            <v>Nitra</v>
          </cell>
          <cell r="P1505" t="str">
            <v>Nitriansky kraj</v>
          </cell>
          <cell r="Q1505" t="str">
            <v>36545198</v>
          </cell>
        </row>
        <row r="1506">
          <cell r="C1506" t="str">
            <v>09I02-03-V04-01571</v>
          </cell>
          <cell r="D1506" t="str">
            <v>Produktový workshop "Define &amp; Discovery"</v>
          </cell>
          <cell r="E1506">
            <v>45191</v>
          </cell>
          <cell r="F1506">
            <v>45191.474687499998</v>
          </cell>
          <cell r="G1506">
            <v>45191.474687499998</v>
          </cell>
          <cell r="H1506" t="str">
            <v>plexcore s. r. o.</v>
          </cell>
          <cell r="I1506" t="str">
            <v>Kopčianska</v>
          </cell>
          <cell r="J1506" t="str">
            <v>1226/78</v>
          </cell>
          <cell r="K1506" t="str">
            <v>Bratislava - mestská časť Petržalka</v>
          </cell>
          <cell r="L1506">
            <v>85101</v>
          </cell>
          <cell r="M1506" t="str">
            <v>SR</v>
          </cell>
          <cell r="N1506" t="str">
            <v>Kopčianska 1226/78, 85101 Bratislava - mestská časť Petržalka</v>
          </cell>
          <cell r="O1506" t="str">
            <v>Bratislava V</v>
          </cell>
          <cell r="P1506" t="str">
            <v>Bratislavský kraj</v>
          </cell>
          <cell r="Q1506" t="str">
            <v>47159235</v>
          </cell>
        </row>
        <row r="1507">
          <cell r="C1507" t="str">
            <v>09I02-03-V04-01572</v>
          </cell>
          <cell r="D1507" t="str">
            <v>Konceptualizácia komplexnej digitálnej komunikačnej platformy pre multidisciplinárne interakcie a disemináciu odborných poznatkov v stavebníctve, architektúre, projekcií a developerských aktivitách.</v>
          </cell>
          <cell r="E1507">
            <v>45191</v>
          </cell>
          <cell r="F1507">
            <v>45191.490416666667</v>
          </cell>
          <cell r="G1507" t="str">
            <v>-</v>
          </cell>
          <cell r="H1507" t="str">
            <v>HCH-Hyper Cube Holdings s r.o.</v>
          </cell>
          <cell r="I1507" t="str">
            <v>Zavodská cesta</v>
          </cell>
          <cell r="J1507" t="str">
            <v>3911/</v>
          </cell>
          <cell r="K1507" t="str">
            <v>Žilina</v>
          </cell>
          <cell r="L1507">
            <v>1001</v>
          </cell>
          <cell r="M1507" t="str">
            <v>SR</v>
          </cell>
          <cell r="N1507" t="str">
            <v>Zavodská cesta 3911/, 01001 Žilina</v>
          </cell>
          <cell r="O1507" t="str">
            <v>Žilina</v>
          </cell>
          <cell r="P1507" t="str">
            <v>Žilinský kraj</v>
          </cell>
          <cell r="Q1507">
            <v>55009204</v>
          </cell>
        </row>
        <row r="1508">
          <cell r="C1508" t="str">
            <v>09I02-03-V04-01573</v>
          </cell>
          <cell r="D1508" t="str">
            <v>IS GPON</v>
          </cell>
          <cell r="E1508">
            <v>45191</v>
          </cell>
          <cell r="F1508">
            <v>45191.537372685183</v>
          </cell>
          <cell r="G1508" t="str">
            <v>-</v>
          </cell>
          <cell r="H1508" t="str">
            <v>Fiber-NET.sk s.r.o.</v>
          </cell>
          <cell r="I1508" t="str">
            <v>Slovenská</v>
          </cell>
          <cell r="J1508" t="str">
            <v>1478/1</v>
          </cell>
          <cell r="K1508" t="str">
            <v>Bardejov</v>
          </cell>
          <cell r="L1508">
            <v>8501</v>
          </cell>
          <cell r="M1508" t="str">
            <v>SR</v>
          </cell>
          <cell r="N1508" t="str">
            <v>Slovenská 1478/1, 08501 Bardejov</v>
          </cell>
          <cell r="O1508" t="str">
            <v>Bardejov</v>
          </cell>
          <cell r="P1508" t="str">
            <v>Prešovský kraj</v>
          </cell>
          <cell r="Q1508" t="str">
            <v>45302839</v>
          </cell>
        </row>
        <row r="1509">
          <cell r="C1509" t="str">
            <v>09I02-03-V04-01574</v>
          </cell>
          <cell r="D1509" t="str">
            <v>Digitalizácia riadenia interných procesov výroby, manažmentu pracovníkov, objednávok a komunikácie so zákazníkmi spoločnosti Wenge s.r.o. - CRM systém</v>
          </cell>
          <cell r="E1509">
            <v>45192</v>
          </cell>
          <cell r="F1509">
            <v>45192.363252314812</v>
          </cell>
          <cell r="G1509">
            <v>45192.363252314812</v>
          </cell>
          <cell r="H1509" t="str">
            <v>Wenge s. r. o.</v>
          </cell>
          <cell r="I1509" t="str">
            <v>Komenského</v>
          </cell>
          <cell r="J1509" t="str">
            <v>553/1</v>
          </cell>
          <cell r="K1509" t="str">
            <v>Bardejov</v>
          </cell>
          <cell r="L1509">
            <v>8501</v>
          </cell>
          <cell r="M1509" t="str">
            <v>SR</v>
          </cell>
          <cell r="N1509" t="str">
            <v>Komenského 553/1, 08501 Bardejov</v>
          </cell>
          <cell r="O1509" t="str">
            <v>Bardejov</v>
          </cell>
          <cell r="P1509" t="str">
            <v>Prešovský kraj</v>
          </cell>
          <cell r="Q1509" t="str">
            <v>50400975</v>
          </cell>
        </row>
        <row r="1510">
          <cell r="C1510" t="str">
            <v>09I02-03-V04-01575</v>
          </cell>
          <cell r="D1510" t="str">
            <v>Digitalizácia procesov v projekte "Doktorka online", DVD MED spol. s.r.o.</v>
          </cell>
          <cell r="E1510">
            <v>45192</v>
          </cell>
          <cell r="F1510">
            <v>45192.564479166664</v>
          </cell>
          <cell r="G1510">
            <v>45203.564479166664</v>
          </cell>
          <cell r="H1510" t="str">
            <v>DVD MED, spol. s r.o.</v>
          </cell>
          <cell r="I1510" t="str">
            <v>Generála Svobodu</v>
          </cell>
          <cell r="J1510" t="str">
            <v>1069/4</v>
          </cell>
          <cell r="K1510" t="str">
            <v>Partizánske</v>
          </cell>
          <cell r="L1510">
            <v>95801</v>
          </cell>
          <cell r="M1510" t="str">
            <v>SR</v>
          </cell>
          <cell r="N1510" t="str">
            <v>Generála Svobodu 1069/4, 95801 Partizánske</v>
          </cell>
          <cell r="O1510" t="str">
            <v>Partizánske</v>
          </cell>
          <cell r="P1510" t="str">
            <v>Trenčiansky kraj</v>
          </cell>
          <cell r="Q1510">
            <v>36769282</v>
          </cell>
        </row>
        <row r="1511">
          <cell r="C1511" t="str">
            <v>09I02-03-V04-01576</v>
          </cell>
          <cell r="D1511" t="str">
            <v>Analýzy trhu, konkurencie a potenciálnych zákazníkov s cieľom identifikovať najlepšie postupy a stratégie pre vytvorenie e-shopu s donáškou potravín.</v>
          </cell>
          <cell r="E1511">
            <v>45193</v>
          </cell>
          <cell r="F1511">
            <v>45193.742372685185</v>
          </cell>
          <cell r="G1511">
            <v>45193.742372685185</v>
          </cell>
          <cell r="H1511" t="str">
            <v>MJM trade s. r. o.</v>
          </cell>
          <cell r="I1511" t="str">
            <v>Honce</v>
          </cell>
          <cell r="J1511">
            <v>40</v>
          </cell>
          <cell r="K1511" t="str">
            <v>Honce</v>
          </cell>
          <cell r="L1511">
            <v>4932</v>
          </cell>
          <cell r="M1511" t="str">
            <v>SR</v>
          </cell>
          <cell r="N1511" t="str">
            <v>Honce 40, 04932 Honce</v>
          </cell>
          <cell r="O1511" t="str">
            <v>Rožňava</v>
          </cell>
          <cell r="P1511" t="str">
            <v>Košický kraj</v>
          </cell>
          <cell r="Q1511" t="str">
            <v>55561331</v>
          </cell>
        </row>
        <row r="1512">
          <cell r="C1512" t="str">
            <v>09I02-03-V04-01577</v>
          </cell>
          <cell r="D1512" t="str">
            <v>CloudCommerce: Optimalizované Riešenie pre Internetový Obchod</v>
          </cell>
          <cell r="E1512">
            <v>45194</v>
          </cell>
          <cell r="F1512">
            <v>45194.492824074077</v>
          </cell>
          <cell r="G1512" t="str">
            <v>-</v>
          </cell>
          <cell r="H1512" t="str">
            <v>Progress Shop s.r.o.</v>
          </cell>
          <cell r="I1512" t="str">
            <v>Barošova</v>
          </cell>
          <cell r="J1512" t="str">
            <v>310/40</v>
          </cell>
          <cell r="K1512" t="str">
            <v>Ilava</v>
          </cell>
          <cell r="L1512">
            <v>1901</v>
          </cell>
          <cell r="M1512" t="str">
            <v>SR</v>
          </cell>
          <cell r="N1512" t="str">
            <v>Barošova 310/40, 01901 Ilava</v>
          </cell>
          <cell r="O1512" t="str">
            <v>Ilava</v>
          </cell>
          <cell r="P1512" t="str">
            <v>Trenčiansky kraj</v>
          </cell>
          <cell r="Q1512" t="str">
            <v>51124483</v>
          </cell>
        </row>
        <row r="1513">
          <cell r="C1513" t="str">
            <v>09I02-03-V04-01578</v>
          </cell>
          <cell r="D1513" t="str">
            <v>Digitalizácia predajných kanálov spoločnosti DN Nábytok, s.r.o. - analýza a plán implementácie s komplexnými odbornými výstupmi</v>
          </cell>
          <cell r="E1513">
            <v>45194</v>
          </cell>
          <cell r="F1513">
            <v>45194.494155092594</v>
          </cell>
          <cell r="G1513" t="str">
            <v>-</v>
          </cell>
          <cell r="H1513" t="str">
            <v>DN Nábytok, s.r.o.</v>
          </cell>
          <cell r="I1513" t="str">
            <v>Fraňa Kráľa</v>
          </cell>
          <cell r="J1513" t="str">
            <v>4632/6</v>
          </cell>
          <cell r="K1513" t="str">
            <v>Prešov</v>
          </cell>
          <cell r="L1513">
            <v>8001</v>
          </cell>
          <cell r="M1513" t="str">
            <v>SR</v>
          </cell>
          <cell r="N1513" t="str">
            <v>Fraňa Kráľa 4632/6, 08001 Prešov</v>
          </cell>
          <cell r="O1513" t="str">
            <v>Prešov</v>
          </cell>
          <cell r="P1513" t="str">
            <v>Prešovský kraj</v>
          </cell>
          <cell r="Q1513" t="str">
            <v>44565895</v>
          </cell>
        </row>
        <row r="1514">
          <cell r="C1514" t="str">
            <v>09I02-03-V04-01579</v>
          </cell>
          <cell r="D1514" t="str">
            <v>Digitalizácia Služieb a Modernizácia Procesov v spoločnosti WERNAM, s.r.o.: Štúdia a Plán Implementácie</v>
          </cell>
          <cell r="E1514">
            <v>45194</v>
          </cell>
          <cell r="F1514"/>
          <cell r="G1514" t="str">
            <v>-</v>
          </cell>
          <cell r="H1514" t="str">
            <v>WERNAM, s.r.o.</v>
          </cell>
          <cell r="I1514" t="str">
            <v>Nám. Ľ. Štúra</v>
          </cell>
          <cell r="J1514">
            <v>31</v>
          </cell>
          <cell r="K1514" t="str">
            <v>Banská Bystrica</v>
          </cell>
          <cell r="L1514">
            <v>97405</v>
          </cell>
          <cell r="M1514" t="str">
            <v>SR</v>
          </cell>
          <cell r="N1514" t="str">
            <v>Nám. Ľ. Štúra 31, 97405 Banská Bystrica</v>
          </cell>
          <cell r="O1514" t="str">
            <v>Banská Bystrica</v>
          </cell>
          <cell r="P1514" t="str">
            <v>Banskobystrický kraj</v>
          </cell>
          <cell r="Q1514" t="str">
            <v>36650552</v>
          </cell>
        </row>
        <row r="1515">
          <cell r="C1515" t="str">
            <v>09I02-03-V04-01580</v>
          </cell>
          <cell r="D1515" t="str">
            <v>Digitalizácia Interných Procesov vo Firme ANDYX spol. s r.o.: Štúdia a Transformačný Plán</v>
          </cell>
          <cell r="E1515">
            <v>45194</v>
          </cell>
          <cell r="F1515">
            <v>45194.563113425924</v>
          </cell>
          <cell r="G1515">
            <v>45194.563113425924</v>
          </cell>
          <cell r="H1515" t="str">
            <v>Andyx spol. s r. o.</v>
          </cell>
          <cell r="I1515" t="str">
            <v>J.Jesenského</v>
          </cell>
          <cell r="J1515" t="str">
            <v>800/5</v>
          </cell>
          <cell r="K1515" t="str">
            <v>Zvolen</v>
          </cell>
          <cell r="L1515">
            <v>96001</v>
          </cell>
          <cell r="M1515" t="str">
            <v>SR</v>
          </cell>
          <cell r="N1515" t="str">
            <v>J.Jesenského 800/5, 96001 Zvolen</v>
          </cell>
          <cell r="O1515" t="str">
            <v>Zvolen</v>
          </cell>
          <cell r="P1515" t="str">
            <v>Banskobystrický kraj</v>
          </cell>
          <cell r="Q1515" t="str">
            <v>47124776</v>
          </cell>
        </row>
        <row r="1516">
          <cell r="C1516" t="str">
            <v>09I02-03-V04-01581</v>
          </cell>
          <cell r="D1516" t="str">
            <v>Digitalizácia Interných Procesov a Služieb v Spoločnosti Dane a Účtovníctvo s.r.o.: Štúdia a plán implementácie</v>
          </cell>
          <cell r="E1516">
            <v>45194</v>
          </cell>
          <cell r="F1516">
            <v>45194.577361111114</v>
          </cell>
          <cell r="G1516">
            <v>45194.577361111114</v>
          </cell>
          <cell r="H1516" t="str">
            <v>Dane a účtovníctvo, s.r.o.</v>
          </cell>
          <cell r="I1516" t="str">
            <v>Horná Mičiná</v>
          </cell>
          <cell r="J1516">
            <v>245</v>
          </cell>
          <cell r="K1516" t="str">
            <v>Horná Mičiná</v>
          </cell>
          <cell r="L1516">
            <v>97401</v>
          </cell>
          <cell r="M1516" t="str">
            <v>SR</v>
          </cell>
          <cell r="N1516" t="str">
            <v>Horná Mičiná 245, 97401 Horná Mičiná</v>
          </cell>
          <cell r="O1516" t="str">
            <v>Banská Bystrica</v>
          </cell>
          <cell r="P1516" t="str">
            <v>Banskobystrický kraj</v>
          </cell>
          <cell r="Q1516" t="str">
            <v>47022931</v>
          </cell>
        </row>
        <row r="1517">
          <cell r="C1517" t="str">
            <v>09I02-03-V04-01582</v>
          </cell>
          <cell r="D1517" t="str">
            <v>Špecifikácia riešenia automatického online konfigurátora šatníkových skríň</v>
          </cell>
          <cell r="E1517">
            <v>45194</v>
          </cell>
          <cell r="F1517">
            <v>45194.592442129629</v>
          </cell>
          <cell r="G1517">
            <v>45194.592442129629</v>
          </cell>
          <cell r="H1517" t="str">
            <v>L &amp; M interiér, s.r.o.</v>
          </cell>
          <cell r="I1517" t="str">
            <v>Kynceľová</v>
          </cell>
          <cell r="J1517" t="str">
            <v>41/41</v>
          </cell>
          <cell r="K1517" t="str">
            <v>Kynceľová</v>
          </cell>
          <cell r="L1517">
            <v>97401</v>
          </cell>
          <cell r="M1517" t="str">
            <v>SR</v>
          </cell>
          <cell r="N1517" t="str">
            <v>Kynceľová 41/41, 97401 Kynceľová</v>
          </cell>
          <cell r="O1517" t="str">
            <v>Banská Bystrica</v>
          </cell>
          <cell r="P1517" t="str">
            <v>Banskobystrický kraj</v>
          </cell>
          <cell r="Q1517" t="str">
            <v>46930744</v>
          </cell>
        </row>
        <row r="1518">
          <cell r="C1518" t="str">
            <v>09I02-03-V04-01583</v>
          </cell>
          <cell r="D1518" t="str">
            <v>Automatický generátor etikiet a dokumentov potrebných pre logistiku a chod skladu</v>
          </cell>
          <cell r="E1518">
            <v>45194</v>
          </cell>
          <cell r="F1518">
            <v>45194.598460648151</v>
          </cell>
          <cell r="G1518" t="str">
            <v>-</v>
          </cell>
          <cell r="H1518" t="str">
            <v>Auto Parts Extras s. r. o.</v>
          </cell>
          <cell r="I1518" t="str">
            <v>Košovská</v>
          </cell>
          <cell r="J1518" t="str">
            <v>61/21</v>
          </cell>
          <cell r="K1518" t="str">
            <v>Prievidza</v>
          </cell>
          <cell r="L1518">
            <v>97101</v>
          </cell>
          <cell r="M1518" t="str">
            <v>SR</v>
          </cell>
          <cell r="N1518" t="str">
            <v>Košovská 61/21, 97101 Prievidza</v>
          </cell>
          <cell r="O1518" t="str">
            <v>Prievidza</v>
          </cell>
          <cell r="P1518" t="str">
            <v>Trenčiansky kraj</v>
          </cell>
          <cell r="Q1518" t="str">
            <v>47408910</v>
          </cell>
        </row>
        <row r="1519">
          <cell r="C1519" t="str">
            <v>09I02-03-V04-01584</v>
          </cell>
          <cell r="D1519" t="str">
            <v>AUDIT KYBERNETICKEJ BEZPEČNOSTI</v>
          </cell>
          <cell r="E1519">
            <v>45194</v>
          </cell>
          <cell r="F1519">
            <v>45194.646550925929</v>
          </cell>
          <cell r="G1519" t="str">
            <v>-</v>
          </cell>
          <cell r="H1519" t="str">
            <v>ULTIMATE SYSTEMS s.r.o.</v>
          </cell>
          <cell r="I1519" t="str">
            <v>Ulica Maxima Gorkého</v>
          </cell>
          <cell r="J1519" t="str">
            <v>5112/13</v>
          </cell>
          <cell r="K1519" t="str">
            <v>Lučenec</v>
          </cell>
          <cell r="L1519">
            <v>98401</v>
          </cell>
          <cell r="M1519" t="str">
            <v>SR</v>
          </cell>
          <cell r="N1519" t="str">
            <v>Ulica Maxima Gorkého 5112/13, 98401 Lučenec</v>
          </cell>
          <cell r="O1519" t="str">
            <v>Lučenec</v>
          </cell>
          <cell r="P1519" t="str">
            <v>Banskobystrický kraj</v>
          </cell>
          <cell r="Q1519" t="str">
            <v>47169320</v>
          </cell>
        </row>
        <row r="1520">
          <cell r="C1520" t="str">
            <v>09I02-03-V04-01585</v>
          </cell>
          <cell r="D1520" t="str">
            <v>Riešenia automatizácie obchodného procesu spoločnosti Mercuri International s.r.o.</v>
          </cell>
          <cell r="E1520">
            <v>45194</v>
          </cell>
          <cell r="F1520">
            <v>45194.742893518516</v>
          </cell>
          <cell r="G1520">
            <v>45199.742893518516</v>
          </cell>
          <cell r="H1520" t="str">
            <v>MERCURI INTERNATIONAL s.r.o.</v>
          </cell>
          <cell r="I1520" t="str">
            <v>Dúbravská cesta</v>
          </cell>
          <cell r="J1520">
            <v>2</v>
          </cell>
          <cell r="K1520" t="str">
            <v>Bratislava - mestská časť Karlova Ves</v>
          </cell>
          <cell r="L1520">
            <v>84104</v>
          </cell>
          <cell r="M1520" t="str">
            <v>SR</v>
          </cell>
          <cell r="N1520" t="str">
            <v>Dúbravská cesta 2, 84104 Bratislava - mestská časť Karlova Ves</v>
          </cell>
          <cell r="O1520" t="str">
            <v>Bratislava IV</v>
          </cell>
          <cell r="P1520" t="str">
            <v>Bratislavský kraj</v>
          </cell>
          <cell r="Q1520">
            <v>31394744</v>
          </cell>
        </row>
        <row r="1521">
          <cell r="C1521" t="str">
            <v>09I02-03-V04-01586</v>
          </cell>
          <cell r="D1521" t="str">
            <v>Digitálne inovácie v HulaHula s.r.o.</v>
          </cell>
          <cell r="E1521">
            <v>45194</v>
          </cell>
          <cell r="F1521">
            <v>45194.91778935185</v>
          </cell>
          <cell r="G1521">
            <v>45194.91778935185</v>
          </cell>
          <cell r="H1521" t="str">
            <v>HulaHula s. r. o.</v>
          </cell>
          <cell r="I1521" t="str">
            <v>Lučenská</v>
          </cell>
          <cell r="J1521">
            <v>1053</v>
          </cell>
          <cell r="K1521" t="str">
            <v>Veľký Krtíš</v>
          </cell>
          <cell r="L1521">
            <v>99001</v>
          </cell>
          <cell r="M1521" t="str">
            <v>SR</v>
          </cell>
          <cell r="N1521" t="str">
            <v>Lučenská 1053, 99001 Veľký Krtíš</v>
          </cell>
          <cell r="O1521" t="str">
            <v>Veľký Krtíš</v>
          </cell>
          <cell r="P1521" t="str">
            <v>Banskobystrický kraj</v>
          </cell>
          <cell r="Q1521" t="str">
            <v>52426343</v>
          </cell>
        </row>
        <row r="1522">
          <cell r="C1522" t="str">
            <v>09I02-03-V04-01587</v>
          </cell>
          <cell r="D1522" t="str">
            <v>Cloud Accounting: cloudové riešenie pre účtovnú kanceláriu</v>
          </cell>
          <cell r="E1522">
            <v>45195</v>
          </cell>
          <cell r="F1522">
            <v>45195.355370370373</v>
          </cell>
          <cell r="G1522">
            <v>45195.355370370373</v>
          </cell>
          <cell r="H1522" t="str">
            <v>AccPro Slovakia s.r.o.</v>
          </cell>
          <cell r="I1522" t="str">
            <v>Palackého</v>
          </cell>
          <cell r="J1522">
            <v>7</v>
          </cell>
          <cell r="K1522" t="str">
            <v>Trenčín</v>
          </cell>
          <cell r="L1522">
            <v>91101</v>
          </cell>
          <cell r="M1522" t="str">
            <v>SR</v>
          </cell>
          <cell r="N1522" t="str">
            <v>Palackého 7, 91101 Trenčín</v>
          </cell>
          <cell r="O1522" t="str">
            <v>Trenčín</v>
          </cell>
          <cell r="P1522" t="str">
            <v>Trenčiansky kraj</v>
          </cell>
          <cell r="Q1522" t="str">
            <v>51701472</v>
          </cell>
        </row>
        <row r="1523">
          <cell r="C1523" t="str">
            <v>09I02-03-V04-01588</v>
          </cell>
          <cell r="D1523" t="str">
            <v>Informačný systém pre servisné stredisko</v>
          </cell>
          <cell r="E1523">
            <v>45195</v>
          </cell>
          <cell r="F1523">
            <v>45195.375081018516</v>
          </cell>
          <cell r="G1523">
            <v>45205.375081018516</v>
          </cell>
          <cell r="H1523" t="str">
            <v>AV SERVIS s. r. o.</v>
          </cell>
          <cell r="I1523" t="str">
            <v>Kresánkova</v>
          </cell>
          <cell r="J1523" t="str">
            <v>3597/12</v>
          </cell>
          <cell r="K1523" t="str">
            <v>Bratislava - mestská časť Karlova Ves</v>
          </cell>
          <cell r="L1523">
            <v>84105</v>
          </cell>
          <cell r="M1523" t="str">
            <v>SR</v>
          </cell>
          <cell r="N1523" t="str">
            <v>Kresánkova 3597/12, 84105 Bratislava - mestská časť Karlova Ves</v>
          </cell>
          <cell r="O1523" t="str">
            <v>Bratislava IV</v>
          </cell>
          <cell r="P1523" t="str">
            <v>Bratislavský kraj</v>
          </cell>
          <cell r="Q1523">
            <v>46819380</v>
          </cell>
        </row>
        <row r="1524">
          <cell r="C1524" t="str">
            <v>09I02-03-V04-01589</v>
          </cell>
          <cell r="D1524" t="str">
            <v>Hodnotenie a prispôsobený návrh krokov na posilnenie kybernetickej bezpečnosti a digitálna transformácia procesov pre firmu HORNEX, a.s.</v>
          </cell>
          <cell r="E1524">
            <v>45195</v>
          </cell>
          <cell r="F1524">
            <v>45195.376099537039</v>
          </cell>
          <cell r="G1524" t="str">
            <v>-</v>
          </cell>
          <cell r="H1524" t="str">
            <v>HORNEX, a.s.</v>
          </cell>
          <cell r="I1524" t="str">
            <v>Agátová</v>
          </cell>
          <cell r="J1524" t="str">
            <v>1234/4D</v>
          </cell>
          <cell r="K1524" t="str">
            <v>Bratislava - mestská časť Dúbravka</v>
          </cell>
          <cell r="L1524">
            <v>84101</v>
          </cell>
          <cell r="M1524" t="str">
            <v>SR</v>
          </cell>
          <cell r="N1524" t="str">
            <v>Agátová 1234/4D, 84101 Bratislava - mestská časť Dúbravka</v>
          </cell>
          <cell r="O1524" t="str">
            <v>Bratislava IV</v>
          </cell>
          <cell r="P1524" t="str">
            <v>Bratislavský kraj</v>
          </cell>
          <cell r="Q1524" t="str">
            <v>35802570</v>
          </cell>
        </row>
        <row r="1525">
          <cell r="C1525" t="str">
            <v>09I02-03-V04-01590</v>
          </cell>
          <cell r="D1525" t="str">
            <v>Implementácia Power BI do procesu prevádzkového reportingu</v>
          </cell>
          <cell r="E1525">
            <v>45195</v>
          </cell>
          <cell r="F1525">
            <v>45195.390543981484</v>
          </cell>
          <cell r="G1525">
            <v>45202.390543981484</v>
          </cell>
          <cell r="H1525" t="str">
            <v>ALDAN, s.r.o.</v>
          </cell>
          <cell r="I1525" t="str">
            <v>Tomanóczyho</v>
          </cell>
          <cell r="J1525">
            <v>377</v>
          </cell>
          <cell r="K1525" t="str">
            <v>Nižná</v>
          </cell>
          <cell r="L1525">
            <v>2743</v>
          </cell>
          <cell r="M1525" t="str">
            <v>SR</v>
          </cell>
          <cell r="N1525" t="str">
            <v>Tomanóczyho 377, 02743 Nižná</v>
          </cell>
          <cell r="O1525" t="str">
            <v>Tvrdošín</v>
          </cell>
          <cell r="P1525" t="str">
            <v>Žilinský kraj</v>
          </cell>
          <cell r="Q1525" t="str">
            <v>47989297</v>
          </cell>
        </row>
        <row r="1526">
          <cell r="C1526" t="str">
            <v>09I02-03-V04-01591</v>
          </cell>
          <cell r="D1526" t="str">
            <v>Optimalizácia a digitalizácia interných procesov logistiky</v>
          </cell>
          <cell r="E1526">
            <v>45195</v>
          </cell>
          <cell r="F1526">
            <v>45195.417002314818</v>
          </cell>
          <cell r="G1526">
            <v>45195.417002314818</v>
          </cell>
          <cell r="H1526" t="str">
            <v>CHEMOSVIT CHEDOS, s.r.o.</v>
          </cell>
          <cell r="I1526" t="str">
            <v>Štúrova</v>
          </cell>
          <cell r="J1526" t="str">
            <v>101/</v>
          </cell>
          <cell r="K1526" t="str">
            <v>Svit</v>
          </cell>
          <cell r="L1526">
            <v>5921</v>
          </cell>
          <cell r="M1526" t="str">
            <v>SR</v>
          </cell>
          <cell r="N1526" t="str">
            <v>Štúrova 101/, 05921 Svit</v>
          </cell>
          <cell r="O1526" t="str">
            <v>Poprad</v>
          </cell>
          <cell r="P1526" t="str">
            <v>Prešovský kraj</v>
          </cell>
          <cell r="Q1526" t="str">
            <v>46741801</v>
          </cell>
        </row>
        <row r="1527">
          <cell r="C1527" t="str">
            <v>09I02-03-V04-01592</v>
          </cell>
          <cell r="D1527" t="str">
            <v>Návrh riešenia Digitálne dvojča - simulačné prostredie pre potreby energetickej efektívnosti</v>
          </cell>
          <cell r="E1527">
            <v>45195</v>
          </cell>
          <cell r="F1527">
            <v>45195.456736111111</v>
          </cell>
          <cell r="G1527">
            <v>45195.456736111111</v>
          </cell>
          <cell r="H1527" t="str">
            <v>CHEMOSVIT ENERGOCHEM,a.s.</v>
          </cell>
          <cell r="I1527" t="str">
            <v>Štúrova</v>
          </cell>
          <cell r="J1527" t="str">
            <v>101/</v>
          </cell>
          <cell r="K1527" t="str">
            <v>Svit</v>
          </cell>
          <cell r="L1527">
            <v>5921</v>
          </cell>
          <cell r="M1527" t="str">
            <v>SR</v>
          </cell>
          <cell r="N1527" t="str">
            <v>Štúrova 101/, 05921 Svit</v>
          </cell>
          <cell r="O1527" t="str">
            <v>Poprad</v>
          </cell>
          <cell r="P1527" t="str">
            <v>Prešovský kraj</v>
          </cell>
          <cell r="Q1527">
            <v>31737862</v>
          </cell>
        </row>
        <row r="1528">
          <cell r="C1528" t="str">
            <v>09I02-03-V04-01593</v>
          </cell>
          <cell r="D1528" t="str">
            <v>Alternatívna štúdia pre efektívnejšie využitie energií teplo, elektrina, chlad pomocou implementácie prvkov digitalizácie v priemyselnom areáli spoločnosti CHEMOSVIT, a.s.</v>
          </cell>
          <cell r="E1528">
            <v>45195</v>
          </cell>
          <cell r="F1528">
            <v>45195.55609953704</v>
          </cell>
          <cell r="G1528">
            <v>45195.55609953704</v>
          </cell>
          <cell r="H1528" t="str">
            <v>CHEMOSVIT, a.s.</v>
          </cell>
          <cell r="I1528" t="str">
            <v>Štúrova</v>
          </cell>
          <cell r="J1528" t="str">
            <v>101/</v>
          </cell>
          <cell r="K1528" t="str">
            <v>Svit</v>
          </cell>
          <cell r="L1528">
            <v>5921</v>
          </cell>
          <cell r="M1528" t="str">
            <v>SR</v>
          </cell>
          <cell r="N1528" t="str">
            <v>Štúrova 101/, 05921 Svit</v>
          </cell>
          <cell r="O1528" t="str">
            <v>Poprad</v>
          </cell>
          <cell r="P1528" t="str">
            <v>Prešovský kraj</v>
          </cell>
          <cell r="Q1528">
            <v>31671047</v>
          </cell>
        </row>
        <row r="1529">
          <cell r="C1529" t="str">
            <v>09I02-03-V04-01594</v>
          </cell>
          <cell r="D1529" t="str">
            <v>Návrh individualizovaného riešenia pre digitalizáciu financií a obehu dokladov</v>
          </cell>
          <cell r="E1529">
            <v>45195</v>
          </cell>
          <cell r="F1529">
            <v>45195.603703703702</v>
          </cell>
          <cell r="G1529">
            <v>45195.603703703702</v>
          </cell>
          <cell r="H1529" t="str">
            <v>Innovatrics</v>
          </cell>
          <cell r="I1529" t="str">
            <v>Pri vinohradoch</v>
          </cell>
          <cell r="J1529" t="str">
            <v>6387/82</v>
          </cell>
          <cell r="K1529" t="str">
            <v>Bratislava - mestská časť Rača</v>
          </cell>
          <cell r="L1529">
            <v>83106</v>
          </cell>
          <cell r="M1529" t="str">
            <v>SR</v>
          </cell>
          <cell r="N1529" t="str">
            <v>Pri vinohradoch 6387/82, 83106 Bratislava - mestská časť Rača</v>
          </cell>
          <cell r="O1529" t="str">
            <v>Bratislava III</v>
          </cell>
          <cell r="P1529" t="str">
            <v>Bratislavský kraj</v>
          </cell>
          <cell r="Q1529">
            <v>36280712</v>
          </cell>
        </row>
        <row r="1530">
          <cell r="C1530" t="str">
            <v>09I02-03-V04-01595</v>
          </cell>
          <cell r="D1530" t="str">
            <v>Digitalizácia riadenia interných procesov výroby, manažmentu pracovníkov, objednávok a komunikácie so zákazníkmi spoločnosti HORTUS s.r.o. - CRM systém</v>
          </cell>
          <cell r="E1530">
            <v>45195</v>
          </cell>
          <cell r="F1530">
            <v>45195.626840277779</v>
          </cell>
          <cell r="G1530">
            <v>45195.626840277779</v>
          </cell>
          <cell r="H1530" t="str">
            <v>HORTUS, s. r. o.</v>
          </cell>
          <cell r="I1530" t="str">
            <v>Poľná</v>
          </cell>
          <cell r="J1530" t="str">
            <v>282/10</v>
          </cell>
          <cell r="K1530" t="str">
            <v>Nededza</v>
          </cell>
          <cell r="L1530">
            <v>1302</v>
          </cell>
          <cell r="M1530" t="str">
            <v>SR</v>
          </cell>
          <cell r="N1530" t="str">
            <v>Poľná 282/10, 01302 Nededza</v>
          </cell>
          <cell r="O1530" t="str">
            <v>Žilina</v>
          </cell>
          <cell r="P1530" t="str">
            <v>Žilinský kraj</v>
          </cell>
          <cell r="Q1530" t="str">
            <v>55690351</v>
          </cell>
        </row>
        <row r="1531">
          <cell r="C1531" t="str">
            <v>09I02-03-V04-01596</v>
          </cell>
          <cell r="D1531" t="str">
            <v>Návrh individualizovaného riešenia procesov pre zvýšenie odolnosti voči kybernetickým útokom spoločnosti MARSHALL, spol.s.r.o.</v>
          </cell>
          <cell r="E1531">
            <v>45195</v>
          </cell>
          <cell r="F1531">
            <v>45195.658263888887</v>
          </cell>
          <cell r="G1531">
            <v>45195.658263888887</v>
          </cell>
          <cell r="H1531" t="str">
            <v>MARSHALL, spol. s r.o.</v>
          </cell>
          <cell r="I1531" t="str">
            <v>Dlhá Lúka</v>
          </cell>
          <cell r="J1531" t="str">
            <v>1771/</v>
          </cell>
          <cell r="K1531" t="str">
            <v>Nová Baňa</v>
          </cell>
          <cell r="L1531">
            <v>96801</v>
          </cell>
          <cell r="M1531" t="str">
            <v>SR</v>
          </cell>
          <cell r="N1531" t="str">
            <v>Dlhá Lúka 1771/, 96801 Nová Baňa</v>
          </cell>
          <cell r="O1531" t="str">
            <v>Žarnovica</v>
          </cell>
          <cell r="P1531" t="str">
            <v>Banskobystrický kraj</v>
          </cell>
          <cell r="Q1531" t="str">
            <v>36032611</v>
          </cell>
        </row>
        <row r="1532">
          <cell r="C1532" t="str">
            <v>09I02-03-V04-01597</v>
          </cell>
          <cell r="D1532" t="str">
            <v>Návrh modelu riešenia optimalizácie výroby tlačových foriem simulačnou metódou</v>
          </cell>
          <cell r="E1532">
            <v>45195</v>
          </cell>
          <cell r="F1532">
            <v>45195.799722222226</v>
          </cell>
          <cell r="G1532">
            <v>45195.799722222226</v>
          </cell>
          <cell r="H1532" t="str">
            <v>CHEMOSVIT FOLIE, s.r.o.</v>
          </cell>
          <cell r="I1532" t="str">
            <v>Štúrova</v>
          </cell>
          <cell r="J1532" t="str">
            <v>101/</v>
          </cell>
          <cell r="K1532" t="str">
            <v>Svit</v>
          </cell>
          <cell r="L1532">
            <v>5921</v>
          </cell>
          <cell r="M1532" t="str">
            <v>SR</v>
          </cell>
          <cell r="N1532" t="str">
            <v>Štúrova 101/, 05921 Svit</v>
          </cell>
          <cell r="O1532" t="str">
            <v>Poprad</v>
          </cell>
          <cell r="P1532" t="str">
            <v>Prešovský kraj</v>
          </cell>
          <cell r="Q1532" t="str">
            <v>31719724</v>
          </cell>
        </row>
        <row r="1533">
          <cell r="C1533" t="str">
            <v>09I02-03-V04-01598</v>
          </cell>
          <cell r="D1533" t="str">
            <v>Analýza Implementácie Digitálnej Finančnej Poradenskej Platformy pre Účtovnícke Firmy</v>
          </cell>
          <cell r="E1533">
            <v>45195</v>
          </cell>
          <cell r="F1533">
            <v>45195.975335648145</v>
          </cell>
          <cell r="G1533" t="str">
            <v>-</v>
          </cell>
          <cell r="H1533" t="str">
            <v>SFC, s.r.o.</v>
          </cell>
          <cell r="I1533" t="str">
            <v>Zámocká</v>
          </cell>
          <cell r="J1533" t="str">
            <v>7013/36</v>
          </cell>
          <cell r="K1533" t="str">
            <v>Bratislava - mestská časť Staré Mesto</v>
          </cell>
          <cell r="L1533">
            <v>81101</v>
          </cell>
          <cell r="M1533" t="str">
            <v>SR</v>
          </cell>
          <cell r="N1533" t="str">
            <v>Zámocká 7013/36, 81101 Bratislava - mestská časť Staré Mesto</v>
          </cell>
          <cell r="O1533" t="str">
            <v>Bratislava I</v>
          </cell>
          <cell r="P1533" t="str">
            <v>Bratislavský kraj</v>
          </cell>
          <cell r="Q1533" t="str">
            <v>53297474</v>
          </cell>
        </row>
        <row r="1534">
          <cell r="C1534" t="str">
            <v>09I02-03-V04-01599</v>
          </cell>
          <cell r="D1534" t="str">
            <v>Kybernetická bezpečnosť a digitalizácia procesov v spoločnosti Tehelňa STOVA, spol. s r.o.</v>
          </cell>
          <cell r="E1534">
            <v>45196</v>
          </cell>
          <cell r="F1534">
            <v>45196.413576388892</v>
          </cell>
          <cell r="G1534" t="str">
            <v>-</v>
          </cell>
          <cell r="H1534" t="str">
            <v>Tehelňa STOVA, spol. s r.o.</v>
          </cell>
          <cell r="I1534" t="str">
            <v>Letecká</v>
          </cell>
          <cell r="J1534" t="str">
            <v>3286/35</v>
          </cell>
          <cell r="K1534" t="str">
            <v>Spišská Nová Ves</v>
          </cell>
          <cell r="L1534">
            <v>5201</v>
          </cell>
          <cell r="M1534" t="str">
            <v>SR</v>
          </cell>
          <cell r="N1534" t="str">
            <v>Letecká 3286/35, 05201 Spišská Nová Ves</v>
          </cell>
          <cell r="O1534" t="str">
            <v>Spišská Nová Ves</v>
          </cell>
          <cell r="P1534" t="str">
            <v>Košický kraj</v>
          </cell>
          <cell r="Q1534" t="str">
            <v>31703747</v>
          </cell>
        </row>
        <row r="1535">
          <cell r="C1535" t="str">
            <v>09I02-03-V04-01600</v>
          </cell>
          <cell r="D1535" t="str">
            <v>Digitalizácia prezentácie, predaja a vzťahového manažmentu spoločnosti APATEKA s. r. o.. so zameraním na analýzu a návrh riešenia komplexného CRM systému pre obchodnú sieť</v>
          </cell>
          <cell r="E1535">
            <v>45196</v>
          </cell>
          <cell r="F1535">
            <v>45196.480775462966</v>
          </cell>
          <cell r="G1535">
            <v>45196.480775462966</v>
          </cell>
          <cell r="H1535" t="str">
            <v>APATEKA, s. r. o.</v>
          </cell>
          <cell r="I1535" t="str">
            <v>Ladomirová</v>
          </cell>
          <cell r="J1535" t="str">
            <v>184/</v>
          </cell>
          <cell r="K1535" t="str">
            <v>Ladomirová</v>
          </cell>
          <cell r="L1535">
            <v>9003</v>
          </cell>
          <cell r="M1535" t="str">
            <v>SR</v>
          </cell>
          <cell r="N1535" t="str">
            <v>Ladomirová 184/, 09003 Ladomirová</v>
          </cell>
          <cell r="O1535" t="str">
            <v>Svidník</v>
          </cell>
          <cell r="P1535" t="str">
            <v>Prešovský kraj</v>
          </cell>
          <cell r="Q1535" t="str">
            <v>50727001</v>
          </cell>
        </row>
        <row r="1536">
          <cell r="C1536" t="str">
            <v>09I02-03-V04-01601</v>
          </cell>
          <cell r="D1536" t="str">
            <v>Digitalizácia produktu Inštitútu kompliment, rozšírenie predajných kanálov a pôsobenia spoločnosti kompliment s.r.o.</v>
          </cell>
          <cell r="E1536">
            <v>45196</v>
          </cell>
          <cell r="F1536">
            <v>45196.53837962963</v>
          </cell>
          <cell r="G1536" t="str">
            <v>-</v>
          </cell>
          <cell r="H1536" t="str">
            <v>kompliment s. r. o.</v>
          </cell>
          <cell r="I1536" t="str">
            <v>Bajzova</v>
          </cell>
          <cell r="J1536" t="str">
            <v>5309/13</v>
          </cell>
          <cell r="K1536" t="str">
            <v>Bratislava - mestská časť Ružinov</v>
          </cell>
          <cell r="L1536">
            <v>82108</v>
          </cell>
          <cell r="M1536" t="str">
            <v>SR</v>
          </cell>
          <cell r="N1536" t="str">
            <v>Bajzova 5309/13, 82108 Bratislava - mestská časť Ružinov</v>
          </cell>
          <cell r="O1536" t="str">
            <v>Bratislava I</v>
          </cell>
          <cell r="P1536" t="str">
            <v>Bratislavský kraj</v>
          </cell>
          <cell r="Q1536" t="str">
            <v>31399231</v>
          </cell>
        </row>
        <row r="1537">
          <cell r="C1537" t="str">
            <v>09I02-03-V04-01602</v>
          </cell>
          <cell r="D1537" t="str">
            <v>Analyza zranitelnosti - Mechtech Group a.s.</v>
          </cell>
          <cell r="E1537">
            <v>45196</v>
          </cell>
          <cell r="F1537">
            <v>45196.539444444446</v>
          </cell>
          <cell r="G1537" t="str">
            <v>-</v>
          </cell>
          <cell r="H1537" t="str">
            <v>MechTech Group a.s.</v>
          </cell>
          <cell r="I1537" t="str">
            <v>Jasenov</v>
          </cell>
          <cell r="J1537" t="str">
            <v>409/</v>
          </cell>
          <cell r="K1537" t="str">
            <v>Jasenov</v>
          </cell>
          <cell r="L1537">
            <v>6601</v>
          </cell>
          <cell r="M1537" t="str">
            <v>SR</v>
          </cell>
          <cell r="N1537" t="str">
            <v>Jasenov 409/, 06601 Jasenov</v>
          </cell>
          <cell r="O1537" t="str">
            <v>Humenné</v>
          </cell>
          <cell r="P1537" t="str">
            <v>Prešovský kraj</v>
          </cell>
          <cell r="Q1537" t="str">
            <v>48038113</v>
          </cell>
        </row>
        <row r="1538">
          <cell r="C1538" t="str">
            <v>09I02-03-V04-01603</v>
          </cell>
          <cell r="D1538" t="str">
            <v>Výskum a implementácia technológie PTAW (Plasma transferred Arc Welding) pri obnove funkčných povrchov</v>
          </cell>
          <cell r="E1538">
            <v>45196</v>
          </cell>
          <cell r="F1538">
            <v>45196.560636574075</v>
          </cell>
          <cell r="G1538" t="str">
            <v>-</v>
          </cell>
          <cell r="H1538" t="str">
            <v>ASKOZVAR</v>
          </cell>
          <cell r="I1538" t="str">
            <v>Hraničná</v>
          </cell>
          <cell r="J1538" t="str">
            <v>794/2</v>
          </cell>
          <cell r="K1538" t="str">
            <v>Košice - mestská časť Barca</v>
          </cell>
          <cell r="L1538">
            <v>4017</v>
          </cell>
          <cell r="M1538" t="str">
            <v>SR</v>
          </cell>
          <cell r="N1538" t="str">
            <v>Hraničná 794/2, 04017 Košice - mestská časť Barca</v>
          </cell>
          <cell r="O1538" t="str">
            <v>Košice I</v>
          </cell>
          <cell r="P1538" t="str">
            <v>Košický kraj</v>
          </cell>
          <cell r="Q1538" t="str">
            <v>36175200</v>
          </cell>
        </row>
        <row r="1539">
          <cell r="C1539" t="str">
            <v>09I02-03-V04-01604</v>
          </cell>
          <cell r="D1539" t="str">
            <v>Digitalizácia predajných kanálov spoločnosti KYKYN s. r. o. - analýza a plán implementácie s komplexnými odbornými výstupmi</v>
          </cell>
          <cell r="E1539">
            <v>45196</v>
          </cell>
          <cell r="F1539">
            <v>45196.564097222225</v>
          </cell>
          <cell r="G1539">
            <v>45196.564097222225</v>
          </cell>
          <cell r="H1539" t="str">
            <v>KYKYN s. r. o.</v>
          </cell>
          <cell r="I1539" t="str">
            <v>Krátky rád</v>
          </cell>
          <cell r="J1539" t="str">
            <v>617/18</v>
          </cell>
          <cell r="K1539" t="str">
            <v>Zborov</v>
          </cell>
          <cell r="L1539">
            <v>8633</v>
          </cell>
          <cell r="M1539" t="str">
            <v>SR</v>
          </cell>
          <cell r="N1539" t="str">
            <v>Krátky rád 617/18, 08633 Zborov</v>
          </cell>
          <cell r="O1539" t="str">
            <v>Bardejov</v>
          </cell>
          <cell r="P1539" t="str">
            <v>Prešovský kraj</v>
          </cell>
          <cell r="Q1539" t="str">
            <v>44667574</v>
          </cell>
        </row>
        <row r="1540">
          <cell r="C1540" t="str">
            <v>09I02-03-V04-01605</v>
          </cell>
          <cell r="D1540" t="str">
            <v>Zlepšenie digitálnej komunikácie spoločnosti ABS Constructions s.r.o. prostredníctvom optimalizácie webovej stránky a testovania UX a UI dizajnu s využitím neuromarketingu</v>
          </cell>
          <cell r="E1540">
            <v>45196</v>
          </cell>
          <cell r="F1540">
            <v>45196.667534722219</v>
          </cell>
          <cell r="G1540" t="str">
            <v>-</v>
          </cell>
          <cell r="H1540" t="str">
            <v>ABS Constructions s.r.o.</v>
          </cell>
          <cell r="I1540" t="str">
            <v>Nad plážou</v>
          </cell>
          <cell r="J1540" t="str">
            <v>4419/23</v>
          </cell>
          <cell r="K1540" t="str">
            <v>Banská Bystrica</v>
          </cell>
          <cell r="L1540">
            <v>97401</v>
          </cell>
          <cell r="M1540" t="str">
            <v>SR</v>
          </cell>
          <cell r="N1540" t="str">
            <v>Nad plážou 4419/23, 97401 Banská Bystrica</v>
          </cell>
          <cell r="O1540" t="str">
            <v>Banská Bystrica</v>
          </cell>
          <cell r="P1540" t="str">
            <v>Banskobystrický kraj</v>
          </cell>
          <cell r="Q1540" t="str">
            <v>52791327</v>
          </cell>
        </row>
        <row r="1541">
          <cell r="C1541" t="str">
            <v>09I02-03-V04-01606</v>
          </cell>
          <cell r="D1541" t="str">
            <v>Analýza vývoja modulu do existujúceho informačného systému</v>
          </cell>
          <cell r="E1541">
            <v>45197</v>
          </cell>
          <cell r="F1541">
            <v>45197.402349537035</v>
          </cell>
          <cell r="G1541">
            <v>45197.402349537035</v>
          </cell>
          <cell r="H1541" t="str">
            <v>aMusevity, s. r. o.</v>
          </cell>
          <cell r="I1541" t="str">
            <v>Pasienková</v>
          </cell>
          <cell r="J1541" t="str">
            <v>25015/2/d</v>
          </cell>
          <cell r="K1541" t="str">
            <v>Bratislava - mestská časť Podunajské Biskupice</v>
          </cell>
          <cell r="L1541">
            <v>82106</v>
          </cell>
          <cell r="M1541" t="str">
            <v>SR</v>
          </cell>
          <cell r="N1541" t="str">
            <v>Pasienková 25015/2/d, 82106 Bratislava - mestská časť Podunajské Biskupice</v>
          </cell>
          <cell r="O1541" t="str">
            <v>Bratislava II</v>
          </cell>
          <cell r="P1541" t="str">
            <v>Bratislavský kraj</v>
          </cell>
          <cell r="Q1541" t="str">
            <v>46897623</v>
          </cell>
        </row>
        <row r="1542">
          <cell r="C1542" t="str">
            <v>09I02-03-V04-01607</v>
          </cell>
          <cell r="D1542" t="str">
            <v>Optimalizácia, digitalizácia interných procesov</v>
          </cell>
          <cell r="E1542">
            <v>45197</v>
          </cell>
          <cell r="F1542">
            <v>45197.439456018517</v>
          </cell>
          <cell r="G1542">
            <v>45197.439456018517</v>
          </cell>
          <cell r="H1542" t="str">
            <v>AL doors spol. s r.o.</v>
          </cell>
          <cell r="I1542" t="str">
            <v>Z.Kodálya</v>
          </cell>
          <cell r="J1542" t="str">
            <v>797/79</v>
          </cell>
          <cell r="K1542" t="str">
            <v>Galanta</v>
          </cell>
          <cell r="L1542">
            <v>92401</v>
          </cell>
          <cell r="M1542" t="str">
            <v>SR</v>
          </cell>
          <cell r="N1542" t="str">
            <v>Z.Kodálya 797/79, 92401 Galanta</v>
          </cell>
          <cell r="O1542" t="str">
            <v>Galanta</v>
          </cell>
          <cell r="P1542" t="str">
            <v>Trnavský kraj</v>
          </cell>
          <cell r="Q1542" t="str">
            <v>45711194</v>
          </cell>
        </row>
        <row r="1543">
          <cell r="C1543" t="str">
            <v>09I02-03-V04-01608</v>
          </cell>
          <cell r="D1543" t="str">
            <v>Digitalizácia ubytovacieho zariadenia</v>
          </cell>
          <cell r="E1543">
            <v>45197</v>
          </cell>
          <cell r="F1543">
            <v>45197.503703703704</v>
          </cell>
          <cell r="G1543">
            <v>45197.503703703704</v>
          </cell>
          <cell r="H1543" t="str">
            <v>Bojar s.r.o.</v>
          </cell>
          <cell r="I1543" t="str">
            <v>Štefánikova</v>
          </cell>
          <cell r="J1543" t="str">
            <v>699/9</v>
          </cell>
          <cell r="K1543" t="str">
            <v>Senica</v>
          </cell>
          <cell r="L1543">
            <v>90501</v>
          </cell>
          <cell r="M1543" t="str">
            <v>SR</v>
          </cell>
          <cell r="N1543" t="str">
            <v>Štefánikova 699/9, 90501 Senica</v>
          </cell>
          <cell r="O1543" t="str">
            <v>Senica</v>
          </cell>
          <cell r="P1543" t="str">
            <v>Trnavský kraj</v>
          </cell>
          <cell r="Q1543" t="str">
            <v>46131761</v>
          </cell>
        </row>
        <row r="1544">
          <cell r="C1544" t="str">
            <v>09I02-03-V04-01609</v>
          </cell>
          <cell r="D1544" t="str">
            <v>ZMODERNIZOVANÁ STANICA EMISNÝCH KONTROL BENZÍN + DIESEL - MAHA Combi</v>
          </cell>
          <cell r="E1544">
            <v>45197</v>
          </cell>
          <cell r="F1544">
            <v>45197.506886574076</v>
          </cell>
          <cell r="G1544" t="str">
            <v>-</v>
          </cell>
          <cell r="H1544" t="str">
            <v>STK Ružinov s. r. o.</v>
          </cell>
          <cell r="I1544" t="str">
            <v>Pod gaštanmi</v>
          </cell>
          <cell r="J1544" t="str">
            <v>19030/4C</v>
          </cell>
          <cell r="K1544" t="str">
            <v>Bratislava - mestská časť Ružinov</v>
          </cell>
          <cell r="L1544">
            <v>82107</v>
          </cell>
          <cell r="M1544" t="str">
            <v>SR</v>
          </cell>
          <cell r="N1544" t="str">
            <v>Pod gaštanmi 19030/4C, 82107 Bratislava - mestská časť Ružinov</v>
          </cell>
          <cell r="O1544" t="str">
            <v>Bratislava II</v>
          </cell>
          <cell r="P1544" t="str">
            <v>Bratislavský kraj</v>
          </cell>
          <cell r="Q1544" t="str">
            <v>52189945</v>
          </cell>
        </row>
        <row r="1545">
          <cell r="C1545" t="str">
            <v>09I02-03-V04-01610</v>
          </cell>
          <cell r="D1545" t="str">
            <v>Digitalizácia poskytovania služieb spoločnosti BERMUDA VZ s.r.o. : Komplexný objednávkový softvér</v>
          </cell>
          <cell r="E1545">
            <v>45197</v>
          </cell>
          <cell r="F1545">
            <v>45197.740648148145</v>
          </cell>
          <cell r="G1545">
            <v>45197.740648148145</v>
          </cell>
          <cell r="H1545" t="str">
            <v>BERMUDA VZ s. r. o.</v>
          </cell>
          <cell r="I1545" t="str">
            <v>Cintorínska</v>
          </cell>
          <cell r="J1545" t="str">
            <v>613/2</v>
          </cell>
          <cell r="K1545" t="str">
            <v>Bardejov</v>
          </cell>
          <cell r="L1545">
            <v>8501</v>
          </cell>
          <cell r="M1545" t="str">
            <v>SR</v>
          </cell>
          <cell r="N1545" t="str">
            <v>Cintorínska 613/2, 08501 Bardejov</v>
          </cell>
          <cell r="O1545" t="str">
            <v>Bardejov</v>
          </cell>
          <cell r="P1545" t="str">
            <v>Prešovský kraj</v>
          </cell>
          <cell r="Q1545" t="str">
            <v>53107977</v>
          </cell>
        </row>
        <row r="1546">
          <cell r="C1546" t="str">
            <v>09I02-03-V04-01611</v>
          </cell>
          <cell r="D1546" t="str">
            <v>Automatizácia testovania vyvinutých webových a mobilných aplikácií</v>
          </cell>
          <cell r="E1546">
            <v>45197</v>
          </cell>
          <cell r="F1546">
            <v>45197.762442129628</v>
          </cell>
          <cell r="G1546">
            <v>45197.762442129628</v>
          </cell>
          <cell r="H1546" t="str">
            <v>WAME s.r.o.</v>
          </cell>
          <cell r="I1546" t="str">
            <v>Dubová</v>
          </cell>
          <cell r="J1546" t="str">
            <v>4143/50</v>
          </cell>
          <cell r="K1546" t="str">
            <v>Bardejov</v>
          </cell>
          <cell r="L1546">
            <v>8501</v>
          </cell>
          <cell r="M1546" t="str">
            <v>SR</v>
          </cell>
          <cell r="N1546" t="str">
            <v>Dubová 4143/50, 08501 Bardejov</v>
          </cell>
          <cell r="O1546" t="str">
            <v>Bardejov</v>
          </cell>
          <cell r="P1546" t="str">
            <v>Prešovský kraj</v>
          </cell>
          <cell r="Q1546" t="str">
            <v>47394625</v>
          </cell>
        </row>
        <row r="1547">
          <cell r="C1547" t="str">
            <v>09I02-03-V04-01612</v>
          </cell>
          <cell r="D1547" t="str">
            <v>Genomická analýza stáda</v>
          </cell>
          <cell r="E1547">
            <v>45198</v>
          </cell>
          <cell r="F1547">
            <v>45198.415625000001</v>
          </cell>
          <cell r="G1547" t="str">
            <v>-</v>
          </cell>
          <cell r="H1547" t="str">
            <v>GFR, s. r. o.</v>
          </cell>
          <cell r="I1547" t="str">
            <v>Boženy Němcovej</v>
          </cell>
          <cell r="J1547">
            <v>8</v>
          </cell>
          <cell r="K1547" t="str">
            <v>Bratislava - mestská časť Staré Mesto</v>
          </cell>
          <cell r="L1547">
            <v>81104</v>
          </cell>
          <cell r="M1547" t="str">
            <v>SR</v>
          </cell>
          <cell r="N1547" t="str">
            <v>Boženy Němcovej 8, 81104 Bratislava - mestská časť Staré Mesto</v>
          </cell>
          <cell r="O1547" t="str">
            <v>Bratislava I</v>
          </cell>
          <cell r="P1547" t="str">
            <v>Bratislavský kraj</v>
          </cell>
          <cell r="Q1547" t="str">
            <v>46904476</v>
          </cell>
        </row>
        <row r="1548">
          <cell r="C1548" t="str">
            <v>09I02-03-V04-01613</v>
          </cell>
          <cell r="D1548" t="str">
            <v>Digitalizácia prepojenia skladového hospodárstva a administratívy vo firme</v>
          </cell>
          <cell r="E1548">
            <v>45198</v>
          </cell>
          <cell r="F1548">
            <v>45198.472951388889</v>
          </cell>
          <cell r="G1548" t="str">
            <v>-</v>
          </cell>
          <cell r="H1548" t="str">
            <v>MEDITRADE spol. s r. o.</v>
          </cell>
          <cell r="I1548" t="str">
            <v>Levočská</v>
          </cell>
          <cell r="J1548" t="str">
            <v>.1/2101</v>
          </cell>
          <cell r="K1548" t="str">
            <v>Bratislava - mestská časť Petržalka</v>
          </cell>
          <cell r="L1548">
            <v>85101</v>
          </cell>
          <cell r="M1548" t="str">
            <v>SR</v>
          </cell>
          <cell r="N1548" t="str">
            <v>Levočská .1/2101, 85101 Bratislava - mestská časť Petržalka</v>
          </cell>
          <cell r="O1548" t="str">
            <v>Bratislava V</v>
          </cell>
          <cell r="P1548" t="str">
            <v>Bratislavský kraj</v>
          </cell>
          <cell r="Q1548" t="str">
            <v>17312001</v>
          </cell>
        </row>
        <row r="1549">
          <cell r="C1549" t="str">
            <v>09I02-03-V04-01614</v>
          </cell>
          <cell r="D1549" t="str">
            <v>Optimalizácia interných procesov a kybernetická bezpečnosť spoločnosti</v>
          </cell>
          <cell r="E1549">
            <v>45198</v>
          </cell>
          <cell r="F1549">
            <v>45198.491597222222</v>
          </cell>
          <cell r="G1549" t="str">
            <v>-</v>
          </cell>
          <cell r="H1549" t="str">
            <v>VAMIR s.r.o.</v>
          </cell>
          <cell r="I1549" t="str">
            <v>Tajovského</v>
          </cell>
          <cell r="J1549" t="str">
            <v>943/47</v>
          </cell>
          <cell r="K1549" t="str">
            <v>Prešov</v>
          </cell>
          <cell r="L1549">
            <v>8005</v>
          </cell>
          <cell r="M1549" t="str">
            <v>SR</v>
          </cell>
          <cell r="N1549" t="str">
            <v>Tajovského 943/47, 08005 Prešov</v>
          </cell>
          <cell r="O1549" t="str">
            <v>Prešov</v>
          </cell>
          <cell r="P1549" t="str">
            <v>Prešovský kraj</v>
          </cell>
          <cell r="Q1549" t="str">
            <v>45987327</v>
          </cell>
        </row>
        <row r="1550">
          <cell r="C1550" t="str">
            <v>09I02-03-V04-01615</v>
          </cell>
          <cell r="D1550" t="str">
            <v>Digitalizácia predaja motoriek a skútrov a servisných služieb ponúkaných spoločnosťou Motogroup SK</v>
          </cell>
          <cell r="E1550">
            <v>45198</v>
          </cell>
          <cell r="F1550">
            <v>45198.49596064815</v>
          </cell>
          <cell r="G1550" t="str">
            <v>-</v>
          </cell>
          <cell r="H1550" t="str">
            <v>Tomáš Královič</v>
          </cell>
          <cell r="I1550" t="str">
            <v>(blank)</v>
          </cell>
          <cell r="J1550" t="str">
            <v>18362/139</v>
          </cell>
          <cell r="K1550" t="str">
            <v>Bratislava - mestská časť Ružinov</v>
          </cell>
          <cell r="L1550">
            <v>82105</v>
          </cell>
          <cell r="M1550" t="str">
            <v>SR</v>
          </cell>
          <cell r="N1550" t="str">
            <v>(blank) 18362/139, 82105 Bratislava - mestská časť Ružinov</v>
          </cell>
          <cell r="O1550" t="str">
            <v>Bratislava II</v>
          </cell>
          <cell r="P1550" t="str">
            <v>Bratislavský kraj</v>
          </cell>
          <cell r="Q1550" t="str">
            <v>FO</v>
          </cell>
        </row>
        <row r="1551">
          <cell r="C1551" t="str">
            <v>09I02-03-V04-01616</v>
          </cell>
          <cell r="D1551" t="str">
            <v>Výzva na predkladanie žiadostí o poskytnutie prostriedkov mechanizmu na podporu spolupráce podnikateľských subjektov a vedecko-výskumných pracovísk - digitálne vouchery</v>
          </cell>
          <cell r="E1551">
            <v>45198</v>
          </cell>
          <cell r="F1551">
            <v>45198.49858796296</v>
          </cell>
          <cell r="G1551">
            <v>45198.49858796296</v>
          </cell>
          <cell r="H1551" t="str">
            <v>M Luxury s.r.o.</v>
          </cell>
          <cell r="I1551" t="str">
            <v>Einsteinova</v>
          </cell>
          <cell r="J1551" t="str">
            <v>0/21</v>
          </cell>
          <cell r="K1551" t="str">
            <v>Bratislava - mestská časť Petržalka</v>
          </cell>
          <cell r="L1551">
            <v>85101</v>
          </cell>
          <cell r="M1551" t="str">
            <v>SR</v>
          </cell>
          <cell r="N1551" t="str">
            <v>Einsteinova 0/21, 85101 Bratislava - mestská časť Petržalka</v>
          </cell>
          <cell r="O1551" t="str">
            <v>Bratislava V</v>
          </cell>
          <cell r="P1551" t="str">
            <v>Bratislavský kraj</v>
          </cell>
          <cell r="Q1551" t="str">
            <v>52184617</v>
          </cell>
        </row>
        <row r="1552">
          <cell r="C1552" t="str">
            <v>09I02-03-V04-01617</v>
          </cell>
          <cell r="D1552" t="str">
            <v>Vytvorenie objednávkového systému a zlepšenie digitálnej komunikácie prevádzky Sport pub prostredníctvom optimalizácie webovej stránky a testovania UX a UI dizajnu s využitím neuromarketingu</v>
          </cell>
          <cell r="E1552">
            <v>45198</v>
          </cell>
          <cell r="F1552">
            <v>45198.510497685187</v>
          </cell>
          <cell r="G1552" t="str">
            <v>-</v>
          </cell>
          <cell r="H1552" t="str">
            <v>Alena Berčíková - AUTOBAR</v>
          </cell>
          <cell r="I1552" t="str">
            <v>Májového povstania českého ľudu</v>
          </cell>
          <cell r="J1552" t="str">
            <v>2166/8</v>
          </cell>
          <cell r="K1552" t="str">
            <v>Brezno</v>
          </cell>
          <cell r="L1552">
            <v>97703</v>
          </cell>
          <cell r="M1552" t="str">
            <v>SR</v>
          </cell>
          <cell r="N1552" t="str">
            <v>Májového povstania českého ľudu 2166/8, 97703 Brezno</v>
          </cell>
          <cell r="O1552" t="str">
            <v>Brezno</v>
          </cell>
          <cell r="P1552" t="str">
            <v>Banskobystrický kraj</v>
          </cell>
          <cell r="Q1552" t="str">
            <v>35315172</v>
          </cell>
        </row>
        <row r="1553">
          <cell r="C1553" t="str">
            <v>09I02-03-V04-01618</v>
          </cell>
          <cell r="D1553" t="str">
            <v>Štúdia o komplexnom využití umelej inteligencie v e-shope</v>
          </cell>
          <cell r="E1553">
            <v>45198</v>
          </cell>
          <cell r="F1553">
            <v>45198.598796296297</v>
          </cell>
          <cell r="G1553">
            <v>45198.598796296297</v>
          </cell>
          <cell r="H1553" t="str">
            <v>jump in! s. r. o.</v>
          </cell>
          <cell r="I1553" t="str">
            <v>Stromová</v>
          </cell>
          <cell r="J1553" t="str">
            <v>13051/54/A</v>
          </cell>
          <cell r="K1553" t="str">
            <v>Bratislava - mestská časť Nové Mesto</v>
          </cell>
          <cell r="L1553">
            <v>83101</v>
          </cell>
          <cell r="M1553" t="str">
            <v>SR</v>
          </cell>
          <cell r="N1553" t="str">
            <v>Stromová 13051/54/A, 83101 Bratislava - mestská časť Nové Mesto</v>
          </cell>
          <cell r="O1553" t="str">
            <v>Bratislava III</v>
          </cell>
          <cell r="P1553" t="str">
            <v>Bratislavský kraj</v>
          </cell>
          <cell r="Q1553" t="str">
            <v>46710221</v>
          </cell>
        </row>
        <row r="1554">
          <cell r="C1554" t="str">
            <v>09I02-03-V04-01619</v>
          </cell>
          <cell r="D1554" t="str">
            <v>Rezervačný systém pre Bistricdetailing Carwash &amp; Detailing</v>
          </cell>
          <cell r="E1554">
            <v>45198</v>
          </cell>
          <cell r="F1554">
            <v>45198.675983796296</v>
          </cell>
          <cell r="G1554" t="str">
            <v>-</v>
          </cell>
          <cell r="H1554" t="str">
            <v>Bistric Carwash &amp; Detailing, s.r.o.</v>
          </cell>
          <cell r="I1554" t="str">
            <v>Strmý vŕšok</v>
          </cell>
          <cell r="J1554" t="str">
            <v>8565/121</v>
          </cell>
          <cell r="K1554" t="str">
            <v>Bratislava - mestská časť Záhorská Bystrica</v>
          </cell>
          <cell r="L1554">
            <v>84106</v>
          </cell>
          <cell r="M1554" t="str">
            <v>SR</v>
          </cell>
          <cell r="N1554" t="str">
            <v>Strmý vŕšok 8565/121, 84106 Bratislava - mestská časť Záhorská Bystrica</v>
          </cell>
          <cell r="O1554" t="str">
            <v>Bratislava IV</v>
          </cell>
          <cell r="P1554" t="str">
            <v>Bratislavský kraj</v>
          </cell>
          <cell r="Q1554" t="str">
            <v>55259251</v>
          </cell>
        </row>
        <row r="1555">
          <cell r="C1555" t="str">
            <v>09I02-03-V04-01620</v>
          </cell>
          <cell r="D1555" t="str">
            <v>Štúdia o najnovších trendoch v oblasti kybernetickej bezpečnosti a ich analýza použitia na aktuálne služby firmy.</v>
          </cell>
          <cell r="E1555">
            <v>45199</v>
          </cell>
          <cell r="F1555">
            <v>45199.861273148148</v>
          </cell>
          <cell r="G1555">
            <v>45199.861273148148</v>
          </cell>
          <cell r="H1555" t="str">
            <v>Jaroslav Kováč - JK Studio.</v>
          </cell>
          <cell r="I1555" t="str">
            <v>Krušovská</v>
          </cell>
          <cell r="J1555" t="str">
            <v>1472/51</v>
          </cell>
          <cell r="K1555" t="str">
            <v>Topoľčany</v>
          </cell>
          <cell r="L1555">
            <v>95501</v>
          </cell>
          <cell r="M1555" t="str">
            <v>SR</v>
          </cell>
          <cell r="N1555" t="str">
            <v>Krušovská 1472/51, 95501 Topoľčany</v>
          </cell>
          <cell r="O1555" t="str">
            <v>Topoľčany</v>
          </cell>
          <cell r="P1555" t="str">
            <v>Nitriansky kraj</v>
          </cell>
          <cell r="Q1555" t="str">
            <v>55150535</v>
          </cell>
        </row>
        <row r="1556">
          <cell r="C1556" t="str">
            <v>09I02-03-V04-01621</v>
          </cell>
          <cell r="D1556" t="str">
            <v>Vývoj a konceptualizácia holistického digitálneho riešenia pre efektívnejšie poskytovanie business consultingu založeného na vedeckých princípoch</v>
          </cell>
          <cell r="E1556">
            <v>45200</v>
          </cell>
          <cell r="F1556">
            <v>45200.917314814818</v>
          </cell>
          <cell r="G1556">
            <v>45200.917314814818</v>
          </cell>
          <cell r="H1556" t="str">
            <v>Holistic Frameworks Systems spol. s r. o.</v>
          </cell>
          <cell r="I1556" t="str">
            <v>Kolarovská</v>
          </cell>
          <cell r="J1556" t="str">
            <v>1034/7</v>
          </cell>
          <cell r="K1556" t="str">
            <v>Bytča</v>
          </cell>
          <cell r="L1556">
            <v>1401</v>
          </cell>
          <cell r="M1556" t="str">
            <v>SR</v>
          </cell>
          <cell r="N1556" t="str">
            <v>Kolarovská 1034/7, 01401 Bytča</v>
          </cell>
          <cell r="O1556" t="str">
            <v>Bytča</v>
          </cell>
          <cell r="P1556" t="str">
            <v>Žilinský kraj</v>
          </cell>
          <cell r="Q1556" t="str">
            <v>55549713</v>
          </cell>
        </row>
        <row r="1557">
          <cell r="C1557" t="str">
            <v>09I02-03-V04-01622</v>
          </cell>
          <cell r="D1557" t="str">
            <v>Zlepšenie digitálnej komunikácie spoločnosti Advokátska kancelária CIMRÁK s.r.o. prostredníctvom optimalizácie webovej stránky a testovania UX a UI dizajnu s využitím neuromarketingu</v>
          </cell>
          <cell r="E1557">
            <v>45200</v>
          </cell>
          <cell r="F1557">
            <v>45200.955810185187</v>
          </cell>
          <cell r="G1557" t="str">
            <v>-</v>
          </cell>
          <cell r="H1557" t="str">
            <v>Advokátska kancelária CIMRÁK s.r.o.</v>
          </cell>
          <cell r="I1557" t="str">
            <v>Štefánikova</v>
          </cell>
          <cell r="J1557" t="str">
            <v>4/7</v>
          </cell>
          <cell r="K1557" t="str">
            <v>Nitra</v>
          </cell>
          <cell r="L1557">
            <v>94901</v>
          </cell>
          <cell r="M1557" t="str">
            <v>SR</v>
          </cell>
          <cell r="N1557" t="str">
            <v>Štefánikova 4/7, 94901 Nitra</v>
          </cell>
          <cell r="O1557" t="str">
            <v>Nitra</v>
          </cell>
          <cell r="P1557" t="str">
            <v>Nitriansky kraj</v>
          </cell>
          <cell r="Q1557" t="str">
            <v>36868876</v>
          </cell>
        </row>
        <row r="1558">
          <cell r="C1558" t="str">
            <v>09I02-03-V04-01623</v>
          </cell>
          <cell r="D1558" t="str">
            <v>Zlepšenie digitálnej komunikácie spoločnosti Zubná klinika s.r.o. prostredníctvom optimalizácie webovej stránky a testovania UX a UI dizajnu s využitím neuromarketingu</v>
          </cell>
          <cell r="E1558">
            <v>45200</v>
          </cell>
          <cell r="F1558">
            <v>45200.981481481482</v>
          </cell>
          <cell r="G1558" t="str">
            <v>-</v>
          </cell>
          <cell r="H1558" t="str">
            <v>Zubná klinika s.r.o.</v>
          </cell>
          <cell r="I1558" t="str">
            <v>Tribečská</v>
          </cell>
          <cell r="J1558" t="str">
            <v>662/4</v>
          </cell>
          <cell r="K1558" t="str">
            <v>Nitra</v>
          </cell>
          <cell r="L1558">
            <v>94901</v>
          </cell>
          <cell r="M1558" t="str">
            <v>SR</v>
          </cell>
          <cell r="N1558" t="str">
            <v>Tribečská 662/4, 94901 Nitra</v>
          </cell>
          <cell r="O1558" t="str">
            <v>Nitra</v>
          </cell>
          <cell r="P1558" t="str">
            <v>Nitriansky kraj</v>
          </cell>
          <cell r="Q1558" t="str">
            <v>36698172</v>
          </cell>
        </row>
        <row r="1559">
          <cell r="C1559" t="str">
            <v>09I02-03-V04-01624</v>
          </cell>
          <cell r="D1559" t="str">
            <v>Analýza zraniteľnosti a zabezpečenia voči kybernetickým hrozbám</v>
          </cell>
          <cell r="E1559">
            <v>45201</v>
          </cell>
          <cell r="F1559">
            <v>45201.630127314813</v>
          </cell>
          <cell r="G1559" t="str">
            <v>-</v>
          </cell>
          <cell r="H1559" t="str">
            <v>Taper, spol. s r.o.</v>
          </cell>
          <cell r="I1559" t="str">
            <v>Turgenevova</v>
          </cell>
          <cell r="J1559" t="str">
            <v>1714/12</v>
          </cell>
          <cell r="K1559" t="str">
            <v>Košice - mestská časť Juh</v>
          </cell>
          <cell r="L1559">
            <v>4001</v>
          </cell>
          <cell r="M1559" t="str">
            <v>SR</v>
          </cell>
          <cell r="N1559" t="str">
            <v>Turgenevova 1714/12, 04001 Košice - mestská časť Juh</v>
          </cell>
          <cell r="O1559" t="str">
            <v>Košice I</v>
          </cell>
          <cell r="P1559" t="str">
            <v>Košický kraj</v>
          </cell>
          <cell r="Q1559" t="str">
            <v>31701515</v>
          </cell>
        </row>
        <row r="1560">
          <cell r="C1560" t="str">
            <v>09I02-03-V04-01625</v>
          </cell>
          <cell r="D1560" t="str">
            <v>Posúdenie a prispôsobený plán krokov na zvýšenie kybernetickej bezpečnosti a digitalizáciu procesov pre spoločnosť Crystal Benefit, s. r. o.</v>
          </cell>
          <cell r="E1560">
            <v>45201</v>
          </cell>
          <cell r="F1560">
            <v>45201.668449074074</v>
          </cell>
          <cell r="G1560">
            <v>45201.668449074074</v>
          </cell>
          <cell r="H1560" t="str">
            <v>Crystal Benefit, s. r. o.</v>
          </cell>
          <cell r="I1560" t="str">
            <v>Hálkova</v>
          </cell>
          <cell r="J1560" t="str">
            <v>392/1/A</v>
          </cell>
          <cell r="K1560" t="str">
            <v>Bratislava - mestská časť Nové Mesto</v>
          </cell>
          <cell r="L1560">
            <v>83103</v>
          </cell>
          <cell r="M1560" t="str">
            <v>SR</v>
          </cell>
          <cell r="N1560" t="str">
            <v>Hálkova 392/1/A, 83103 Bratislava - mestská časť Nové Mesto</v>
          </cell>
          <cell r="O1560" t="str">
            <v>Bratislava III</v>
          </cell>
          <cell r="P1560" t="str">
            <v>Bratislavský kraj</v>
          </cell>
          <cell r="Q1560" t="str">
            <v>44494033</v>
          </cell>
        </row>
        <row r="1561">
          <cell r="C1561" t="str">
            <v>09I02-03-V04-01626</v>
          </cell>
          <cell r="D1561" t="str">
            <v>Návrh zavádzania pokročilých foriem digitalizácie e-commerce produktu RENTUJ.sk</v>
          </cell>
          <cell r="E1561">
            <v>45201</v>
          </cell>
          <cell r="F1561">
            <v>45201.66847222222</v>
          </cell>
          <cell r="G1561">
            <v>45201.66847222222</v>
          </cell>
          <cell r="H1561" t="str">
            <v>this.rent s.r.o.</v>
          </cell>
          <cell r="I1561" t="str">
            <v>Bosákova</v>
          </cell>
          <cell r="J1561" t="str">
            <v>0000/7</v>
          </cell>
          <cell r="K1561" t="str">
            <v>Bratislava - mestská časť Petržalka</v>
          </cell>
          <cell r="L1561">
            <v>85104</v>
          </cell>
          <cell r="M1561" t="str">
            <v>SR</v>
          </cell>
          <cell r="N1561" t="str">
            <v>Bosákova 0000/7, 85104 Bratislava - mestská časť Petržalka</v>
          </cell>
          <cell r="O1561" t="str">
            <v>Bratislava V</v>
          </cell>
          <cell r="P1561" t="str">
            <v>Bratislavský kraj</v>
          </cell>
          <cell r="Q1561">
            <v>54854458</v>
          </cell>
        </row>
        <row r="1562">
          <cell r="C1562" t="str">
            <v>09I02-03-V04-01627</v>
          </cell>
          <cell r="D1562" t="str">
            <v>Analýza a návrh na vylepšenie a zabezpečenie online objednávkového systému a webovej stránky attrans.sk</v>
          </cell>
          <cell r="E1562">
            <v>45201</v>
          </cell>
          <cell r="F1562">
            <v>45201.677534722221</v>
          </cell>
          <cell r="G1562">
            <v>45201.677534722221</v>
          </cell>
          <cell r="H1562" t="str">
            <v>Agave Trade, s.r.o.</v>
          </cell>
          <cell r="I1562" t="str">
            <v>Nobelova</v>
          </cell>
          <cell r="J1562" t="str">
            <v>1498/1</v>
          </cell>
          <cell r="K1562" t="str">
            <v>Bratislava - mestská časť Nové Mesto</v>
          </cell>
          <cell r="L1562">
            <v>83102</v>
          </cell>
          <cell r="M1562" t="str">
            <v>SR</v>
          </cell>
          <cell r="N1562" t="str">
            <v>Nobelova 1498/1, 83102 Bratislava - mestská časť Nové Mesto</v>
          </cell>
          <cell r="O1562" t="str">
            <v>Bratislava III</v>
          </cell>
          <cell r="P1562" t="str">
            <v>Bratislavský kraj</v>
          </cell>
          <cell r="Q1562" t="str">
            <v>46309845</v>
          </cell>
        </row>
        <row r="1563">
          <cell r="C1563" t="str">
            <v>09I02-03-V04-01628</v>
          </cell>
          <cell r="D1563" t="str">
            <v>Analýza a návrh na vytvorenie a zabezpečenie online katalógového systému a webovej stránky peterkuzmin.com</v>
          </cell>
          <cell r="E1563">
            <v>45201</v>
          </cell>
          <cell r="F1563">
            <v>45201.725347222222</v>
          </cell>
          <cell r="G1563">
            <v>45201.725347222222</v>
          </cell>
          <cell r="H1563" t="str">
            <v>Inovix s. r. o.</v>
          </cell>
          <cell r="I1563" t="str">
            <v>Nobelova</v>
          </cell>
          <cell r="J1563" t="str">
            <v>1498/1</v>
          </cell>
          <cell r="K1563" t="str">
            <v>Bratislava - mestská časť Nové Mesto</v>
          </cell>
          <cell r="L1563">
            <v>83102</v>
          </cell>
          <cell r="M1563" t="str">
            <v>SR</v>
          </cell>
          <cell r="N1563" t="str">
            <v>Nobelova 1498/1, 83102 Bratislava - mestská časť Nové Mesto</v>
          </cell>
          <cell r="O1563" t="str">
            <v>Bratislava III</v>
          </cell>
          <cell r="P1563" t="str">
            <v>Bratislavský kraj</v>
          </cell>
          <cell r="Q1563" t="str">
            <v>46764216</v>
          </cell>
        </row>
        <row r="1564">
          <cell r="C1564" t="str">
            <v>09I02-03-V04-01629</v>
          </cell>
          <cell r="D1564" t="str">
            <v>Analýza a návrh na vytvorenie a zabezpečenie webovej stránky prospektive.sk</v>
          </cell>
          <cell r="E1564">
            <v>45201</v>
          </cell>
          <cell r="F1564">
            <v>45201.751655092594</v>
          </cell>
          <cell r="G1564">
            <v>45201.751655092594</v>
          </cell>
          <cell r="H1564" t="str">
            <v>Prospective s. r. o.</v>
          </cell>
          <cell r="I1564" t="str">
            <v>I.Lihoveckého</v>
          </cell>
          <cell r="J1564" t="str">
            <v>1901/1</v>
          </cell>
          <cell r="K1564" t="str">
            <v>Zvolen</v>
          </cell>
          <cell r="L1564">
            <v>96001</v>
          </cell>
          <cell r="M1564" t="str">
            <v>SR</v>
          </cell>
          <cell r="N1564" t="str">
            <v>I.Lihoveckého 1901/1, 96001 Zvolen</v>
          </cell>
          <cell r="O1564" t="str">
            <v>Zvolen</v>
          </cell>
          <cell r="P1564" t="str">
            <v>Banskobystrický kraj</v>
          </cell>
          <cell r="Q1564" t="str">
            <v>52205878</v>
          </cell>
        </row>
        <row r="1565">
          <cell r="C1565" t="str">
            <v>09I02-03-V04-01630</v>
          </cell>
          <cell r="D1565" t="str">
            <v>Vytvorenie riešenia automatizácie a digitalizácie manuálnych procesov v systéme objednávania, pridelenia výrobe a následného vyhodnocovania provízneho predaja.</v>
          </cell>
          <cell r="E1565">
            <v>45201</v>
          </cell>
          <cell r="F1565">
            <v>45201.794907407406</v>
          </cell>
          <cell r="G1565" t="str">
            <v>-</v>
          </cell>
          <cell r="H1565" t="str">
            <v>Peter Šulo</v>
          </cell>
          <cell r="I1565" t="str">
            <v>Rieka</v>
          </cell>
          <cell r="J1565" t="str">
            <v>1735/</v>
          </cell>
          <cell r="K1565" t="str">
            <v>Čadca</v>
          </cell>
          <cell r="L1565">
            <v>2201</v>
          </cell>
          <cell r="M1565" t="str">
            <v>SR</v>
          </cell>
          <cell r="N1565" t="str">
            <v>Rieka 1735/, 02201 Čadca</v>
          </cell>
          <cell r="O1565" t="str">
            <v>Čadca</v>
          </cell>
          <cell r="P1565" t="str">
            <v>Žilinský kraj</v>
          </cell>
          <cell r="Q1565" t="str">
            <v>FO</v>
          </cell>
        </row>
        <row r="1566">
          <cell r="C1566" t="str">
            <v>09I02-03-V04-01631</v>
          </cell>
          <cell r="D1566" t="str">
            <v>Digitálne vouchery pre spoločnosť VProject s.r.o.</v>
          </cell>
          <cell r="E1566">
            <v>45201</v>
          </cell>
          <cell r="F1566">
            <v>45201.860300925924</v>
          </cell>
          <cell r="G1566" t="str">
            <v>-</v>
          </cell>
          <cell r="H1566" t="str">
            <v>VProject s.r.o.</v>
          </cell>
          <cell r="I1566" t="str">
            <v>Potônske Lúky</v>
          </cell>
          <cell r="J1566">
            <v>222</v>
          </cell>
          <cell r="K1566" t="str">
            <v>Potônske Lúky</v>
          </cell>
          <cell r="L1566">
            <v>93052</v>
          </cell>
          <cell r="M1566" t="str">
            <v>SR</v>
          </cell>
          <cell r="N1566" t="str">
            <v>Potônske Lúky 222, 93052 Potônske Lúky</v>
          </cell>
          <cell r="O1566" t="str">
            <v>Dunajská Streda</v>
          </cell>
          <cell r="P1566" t="str">
            <v>Trnavský kraj</v>
          </cell>
          <cell r="Q1566" t="str">
            <v>53310896</v>
          </cell>
        </row>
        <row r="1567">
          <cell r="C1567" t="str">
            <v>09I02-03-V04-01632</v>
          </cell>
          <cell r="D1567" t="str">
            <v>Výber efektívnych foriem webovej prezentácie spoločnosti M&amp;R Development s.r.o. pomocou optimalizácie UX a UI dizajnu prvkov internetovej stránky pomocou neuromarketingu a jeho metód</v>
          </cell>
          <cell r="E1567">
            <v>45201</v>
          </cell>
          <cell r="F1567">
            <v>45201.931388888886</v>
          </cell>
          <cell r="G1567" t="str">
            <v>-</v>
          </cell>
          <cell r="H1567" t="str">
            <v>M&amp;R Development s. r. o.</v>
          </cell>
          <cell r="I1567" t="str">
            <v>Sklenárova</v>
          </cell>
          <cell r="J1567" t="str">
            <v>1363/20</v>
          </cell>
          <cell r="K1567" t="str">
            <v>Bratislava - mestská časť Ružinov</v>
          </cell>
          <cell r="L1567">
            <v>82109</v>
          </cell>
          <cell r="M1567" t="str">
            <v>SR</v>
          </cell>
          <cell r="N1567" t="str">
            <v>Sklenárova 1363/20, 82109 Bratislava - mestská časť Ružinov</v>
          </cell>
          <cell r="O1567" t="str">
            <v>Bratislava II</v>
          </cell>
          <cell r="P1567" t="str">
            <v>Bratislavský kraj</v>
          </cell>
          <cell r="Q1567" t="str">
            <v>52831833</v>
          </cell>
        </row>
        <row r="1568">
          <cell r="C1568" t="str">
            <v>09I02-03-V04-01633</v>
          </cell>
          <cell r="D1568" t="str">
            <v>Stratégia pre transformáciu do cloudových technológií</v>
          </cell>
          <cell r="E1568">
            <v>45202</v>
          </cell>
          <cell r="F1568">
            <v>45202.422418981485</v>
          </cell>
          <cell r="G1568">
            <v>45202.422418981485</v>
          </cell>
          <cell r="H1568" t="str">
            <v>DOMAT, s.r.o.</v>
          </cell>
          <cell r="I1568" t="str">
            <v>Strojárenská</v>
          </cell>
          <cell r="J1568" t="str">
            <v>1181/12</v>
          </cell>
          <cell r="K1568" t="str">
            <v>Trenčín</v>
          </cell>
          <cell r="L1568">
            <v>91101</v>
          </cell>
          <cell r="M1568" t="str">
            <v>SR</v>
          </cell>
          <cell r="N1568" t="str">
            <v>Strojárenská 1181/12, 91101 Trenčín</v>
          </cell>
          <cell r="O1568" t="str">
            <v>Trenčín</v>
          </cell>
          <cell r="P1568" t="str">
            <v>Trenčiansky kraj</v>
          </cell>
          <cell r="Q1568" t="str">
            <v>51949679</v>
          </cell>
        </row>
        <row r="1569">
          <cell r="C1569" t="str">
            <v>09I02-03-V04-01634</v>
          </cell>
          <cell r="D1569" t="str">
            <v>Analýza implementácie ERP systému</v>
          </cell>
          <cell r="E1569">
            <v>45202</v>
          </cell>
          <cell r="F1569">
            <v>45202.442326388889</v>
          </cell>
          <cell r="G1569" t="str">
            <v>-</v>
          </cell>
          <cell r="H1569" t="str">
            <v>Energo audit, s.r.o.</v>
          </cell>
          <cell r="I1569" t="str">
            <v>Levická</v>
          </cell>
          <cell r="J1569" t="str">
            <v>3838/7D</v>
          </cell>
          <cell r="K1569" t="str">
            <v>Nitra</v>
          </cell>
          <cell r="L1569">
            <v>94901</v>
          </cell>
          <cell r="M1569" t="str">
            <v>SR</v>
          </cell>
          <cell r="N1569" t="str">
            <v>Levická 3838/7D, 94901 Nitra</v>
          </cell>
          <cell r="O1569" t="str">
            <v>Nitra</v>
          </cell>
          <cell r="P1569" t="str">
            <v>Nitriansky kraj</v>
          </cell>
          <cell r="Q1569" t="str">
            <v>50341120</v>
          </cell>
        </row>
        <row r="1570">
          <cell r="C1570" t="str">
            <v>09I02-03-V04-01635</v>
          </cell>
          <cell r="D1570" t="str">
            <v>Digitalizácia procesu aplikácie superodpočtu výdavkov (nákladov) na výskum a vývoj v malých a stredných podnikoch</v>
          </cell>
          <cell r="E1570">
            <v>45202</v>
          </cell>
          <cell r="F1570">
            <v>45202.503576388888</v>
          </cell>
          <cell r="G1570">
            <v>45202.503576388888</v>
          </cell>
          <cell r="H1570" t="str">
            <v>SmarTech Solutions SK, s.r.o.</v>
          </cell>
          <cell r="I1570" t="str">
            <v>1.mája</v>
          </cell>
          <cell r="J1570" t="str">
            <v>173/11</v>
          </cell>
          <cell r="K1570" t="str">
            <v>Trenčín</v>
          </cell>
          <cell r="L1570">
            <v>91101</v>
          </cell>
          <cell r="M1570" t="str">
            <v>SR</v>
          </cell>
          <cell r="N1570" t="str">
            <v>1.mája 173/11, 91101 Trenčín</v>
          </cell>
          <cell r="O1570" t="str">
            <v>Trenčín</v>
          </cell>
          <cell r="P1570" t="str">
            <v>Trenčiansky kraj</v>
          </cell>
          <cell r="Q1570" t="str">
            <v>50149237</v>
          </cell>
        </row>
        <row r="1571">
          <cell r="C1571" t="str">
            <v>09I02-03-V04-01636</v>
          </cell>
          <cell r="D1571" t="str">
            <v>Digitalizácia procesov v reštaurácii U Marienky</v>
          </cell>
          <cell r="E1571">
            <v>45202</v>
          </cell>
          <cell r="F1571">
            <v>45202.555150462962</v>
          </cell>
          <cell r="G1571">
            <v>45202.555150462962</v>
          </cell>
          <cell r="H1571" t="str">
            <v>Mária Korenková</v>
          </cell>
          <cell r="I1571" t="str">
            <v>Hlavná</v>
          </cell>
          <cell r="J1571" t="str">
            <v>59/28</v>
          </cell>
          <cell r="K1571" t="str">
            <v>Hozelec</v>
          </cell>
          <cell r="L1571">
            <v>5911</v>
          </cell>
          <cell r="M1571" t="str">
            <v>SR</v>
          </cell>
          <cell r="N1571" t="str">
            <v>Hlavná 59/28, 05911 Hozelec</v>
          </cell>
          <cell r="O1571" t="str">
            <v>Poprad</v>
          </cell>
          <cell r="P1571" t="str">
            <v>Prešovský kraj</v>
          </cell>
          <cell r="Q1571">
            <v>32856083</v>
          </cell>
        </row>
        <row r="1572">
          <cell r="C1572" t="str">
            <v>09I02-03-V04-01637</v>
          </cell>
          <cell r="D1572" t="str">
            <v>Analýza kybernetickej bezpečnosti</v>
          </cell>
          <cell r="E1572">
            <v>45202</v>
          </cell>
          <cell r="F1572">
            <v>45202.603796296295</v>
          </cell>
          <cell r="G1572">
            <v>45202.603796296295</v>
          </cell>
          <cell r="H1572" t="str">
            <v>Crystal Call, a. s.</v>
          </cell>
          <cell r="I1572" t="str">
            <v>Hálkova</v>
          </cell>
          <cell r="J1572" t="str">
            <v>392/1A</v>
          </cell>
          <cell r="K1572" t="str">
            <v>Bratislava - mestská časť Nové Mesto</v>
          </cell>
          <cell r="L1572">
            <v>83103</v>
          </cell>
          <cell r="M1572" t="str">
            <v>SR</v>
          </cell>
          <cell r="N1572" t="str">
            <v>Hálkova 392/1A, 83103 Bratislava - mestská časť Nové Mesto</v>
          </cell>
          <cell r="O1572" t="str">
            <v>Bratislava III</v>
          </cell>
          <cell r="P1572" t="str">
            <v>Bratislavský kraj</v>
          </cell>
          <cell r="Q1572">
            <v>35880805</v>
          </cell>
        </row>
        <row r="1573">
          <cell r="C1573" t="str">
            <v>09I02-03-V04-01638</v>
          </cell>
          <cell r="D1573" t="str">
            <v>Vypracovanie detailnej štúdie digitalizácie pre spoločnosť Eco Produkt s.r.o.</v>
          </cell>
          <cell r="E1573">
            <v>45202</v>
          </cell>
          <cell r="F1573">
            <v>45202.622731481482</v>
          </cell>
          <cell r="G1573">
            <v>45202.622731481482</v>
          </cell>
          <cell r="H1573" t="str">
            <v>ECO PRODUKT s. r. o.</v>
          </cell>
          <cell r="I1573" t="str">
            <v>Mostová</v>
          </cell>
          <cell r="J1573">
            <v>2</v>
          </cell>
          <cell r="K1573" t="str">
            <v>Bratislava - mestská časť Staré Mesto</v>
          </cell>
          <cell r="L1573">
            <v>81102</v>
          </cell>
          <cell r="M1573" t="str">
            <v>SR</v>
          </cell>
          <cell r="N1573" t="str">
            <v>Mostová 2, 81102 Bratislava - mestská časť Staré Mesto</v>
          </cell>
          <cell r="O1573" t="str">
            <v>Bratislava I</v>
          </cell>
          <cell r="P1573" t="str">
            <v>Bratislavský kraj</v>
          </cell>
          <cell r="Q1573">
            <v>45502471</v>
          </cell>
        </row>
        <row r="1574">
          <cell r="C1574" t="str">
            <v>09I02-03-V04-01639</v>
          </cell>
          <cell r="D1574" t="str">
            <v>Analýza a návrh riešenia webovej aplikácie pre digitalizáciu predajného procesu cestovných lístkov</v>
          </cell>
          <cell r="E1574">
            <v>45202</v>
          </cell>
          <cell r="F1574">
            <v>45202.657696759263</v>
          </cell>
          <cell r="G1574">
            <v>45202.657696759263</v>
          </cell>
          <cell r="H1574" t="str">
            <v>Slovak Lines Služby, a. s.</v>
          </cell>
          <cell r="I1574" t="str">
            <v>Mlynské nivy</v>
          </cell>
          <cell r="J1574" t="str">
            <v>19034/5</v>
          </cell>
          <cell r="K1574" t="str">
            <v>Bratislava - mestská časť Ružinov</v>
          </cell>
          <cell r="L1574">
            <v>82109</v>
          </cell>
          <cell r="M1574" t="str">
            <v>SR</v>
          </cell>
          <cell r="N1574" t="str">
            <v>Mlynské nivy 19034/5, 82109 Bratislava - mestská časť Ružinov</v>
          </cell>
          <cell r="O1574" t="str">
            <v>Bratislava II</v>
          </cell>
          <cell r="P1574" t="str">
            <v>Bratislavský kraj</v>
          </cell>
          <cell r="Q1574">
            <v>44668759</v>
          </cell>
        </row>
        <row r="1575">
          <cell r="C1575" t="str">
            <v>09I02-03-V04-01640</v>
          </cell>
          <cell r="D1575" t="str">
            <v>Digitalizácia predajných kanálov spoločnosti Ing. Stanislav Zavarský - Drevo Styl - analýza a plán implementácie s komplexnými odbornými výstupmi</v>
          </cell>
          <cell r="E1575">
            <v>45202</v>
          </cell>
          <cell r="F1575">
            <v>45202.726006944446</v>
          </cell>
          <cell r="G1575">
            <v>45202.726006944446</v>
          </cell>
          <cell r="H1575" t="str">
            <v>Ing. Stanislav Zavarský - Drevo Styl</v>
          </cell>
          <cell r="I1575" t="str">
            <v>Mlynská</v>
          </cell>
          <cell r="J1575">
            <v>76</v>
          </cell>
          <cell r="K1575" t="str">
            <v>Hlohovec</v>
          </cell>
          <cell r="L1575">
            <v>92003</v>
          </cell>
          <cell r="M1575" t="str">
            <v>SR</v>
          </cell>
          <cell r="N1575" t="str">
            <v>Mlynská 76, 92003 Hlohovec</v>
          </cell>
          <cell r="O1575" t="str">
            <v>Hlohovec</v>
          </cell>
          <cell r="P1575" t="str">
            <v>Trnavský kraj</v>
          </cell>
          <cell r="Q1575">
            <v>33437564</v>
          </cell>
        </row>
        <row r="1576">
          <cell r="C1576" t="str">
            <v>09I02-03-V04-01641</v>
          </cell>
          <cell r="D1576" t="str">
            <v>Posúdenie a prispôsobený plán krokov na zvýšenie kybernetickej bezpečnosti a digitalizáciu procesov pre spoločnosť J O L L Y J O K E R, a.s.</v>
          </cell>
          <cell r="E1576">
            <v>45202</v>
          </cell>
          <cell r="F1576">
            <v>45202.733263888891</v>
          </cell>
          <cell r="G1576">
            <v>45202.733263888891</v>
          </cell>
          <cell r="H1576" t="str">
            <v>J O L L Y J O K E R , a.s.</v>
          </cell>
          <cell r="I1576" t="str">
            <v>Ďumbierska</v>
          </cell>
          <cell r="J1576" t="str">
            <v>2641/3</v>
          </cell>
          <cell r="K1576" t="str">
            <v>Bratislava - mestská časť Nové Mesto</v>
          </cell>
          <cell r="L1576">
            <v>83101</v>
          </cell>
          <cell r="M1576" t="str">
            <v>SR</v>
          </cell>
          <cell r="N1576" t="str">
            <v>Ďumbierska 2641/3, 83101 Bratislava - mestská časť Nové Mesto</v>
          </cell>
          <cell r="O1576" t="str">
            <v>Bratislava III</v>
          </cell>
          <cell r="P1576" t="str">
            <v>Bratislavský kraj</v>
          </cell>
          <cell r="Q1576">
            <v>685810</v>
          </cell>
        </row>
        <row r="1577">
          <cell r="C1577" t="str">
            <v>09I02-03-V04-01642</v>
          </cell>
          <cell r="D1577" t="str">
            <v>mojadoska</v>
          </cell>
          <cell r="E1577">
            <v>45202</v>
          </cell>
          <cell r="F1577">
            <v>45202.872453703705</v>
          </cell>
          <cell r="G1577" t="str">
            <v>-</v>
          </cell>
          <cell r="H1577" t="str">
            <v>magnetic s.r.o.</v>
          </cell>
          <cell r="I1577" t="str">
            <v>Fatranská</v>
          </cell>
          <cell r="J1577" t="str">
            <v>2431/3</v>
          </cell>
          <cell r="K1577" t="str">
            <v>Košice - mestská časť Západ</v>
          </cell>
          <cell r="L1577">
            <v>4011</v>
          </cell>
          <cell r="M1577" t="str">
            <v>SR</v>
          </cell>
          <cell r="N1577" t="str">
            <v>Fatranská 2431/3, 04011 Košice - mestská časť Západ</v>
          </cell>
          <cell r="O1577" t="str">
            <v>Košice - mestská časť Západ</v>
          </cell>
          <cell r="P1577" t="str">
            <v>Košický kraj</v>
          </cell>
          <cell r="Q1577" t="str">
            <v>53492960</v>
          </cell>
        </row>
        <row r="1578">
          <cell r="C1578" t="str">
            <v>09I02-03-V04-01643</v>
          </cell>
          <cell r="D1578" t="str">
            <v>Návrh konverzačného modelu</v>
          </cell>
          <cell r="E1578">
            <v>45202</v>
          </cell>
          <cell r="F1578">
            <v>45202.90048611111</v>
          </cell>
          <cell r="G1578">
            <v>45202.90048611111</v>
          </cell>
          <cell r="H1578" t="str">
            <v>Global Singularity, s. r. o.</v>
          </cell>
          <cell r="I1578" t="str">
            <v>Hlinkova</v>
          </cell>
          <cell r="J1578" t="str">
            <v>614/22</v>
          </cell>
          <cell r="K1578" t="str">
            <v>Košice - mestská časť Sever</v>
          </cell>
          <cell r="L1578">
            <v>4001</v>
          </cell>
          <cell r="M1578" t="str">
            <v>SR</v>
          </cell>
          <cell r="N1578" t="str">
            <v>Hlinkova 614/22, 04001 Košice - mestská časť Sever</v>
          </cell>
          <cell r="O1578" t="str">
            <v>Košice I</v>
          </cell>
          <cell r="P1578" t="str">
            <v>Košický kraj</v>
          </cell>
          <cell r="Q1578">
            <v>54211212</v>
          </cell>
        </row>
        <row r="1579">
          <cell r="C1579" t="str">
            <v>09I02-03-V04-01644</v>
          </cell>
          <cell r="D1579" t="str">
            <v>Autoškola ELITE</v>
          </cell>
          <cell r="E1579">
            <v>45203</v>
          </cell>
          <cell r="F1579">
            <v>45203.450659722221</v>
          </cell>
          <cell r="G1579">
            <v>45203.450659722221</v>
          </cell>
          <cell r="H1579" t="str">
            <v>AUTOŠKOLA ELITE s. r. o.</v>
          </cell>
          <cell r="I1579" t="str">
            <v>Tajovského</v>
          </cell>
          <cell r="J1579" t="str">
            <v>1383/15</v>
          </cell>
          <cell r="K1579" t="str">
            <v>Košice - mestská časť Staré Mesto</v>
          </cell>
          <cell r="L1579">
            <v>4001</v>
          </cell>
          <cell r="M1579" t="str">
            <v>SR</v>
          </cell>
          <cell r="N1579" t="str">
            <v>Tajovského 1383/15, 04001 Košice - mestská časť Staré Mesto</v>
          </cell>
          <cell r="O1579" t="str">
            <v>Košice I</v>
          </cell>
          <cell r="P1579" t="str">
            <v>Košický kraj</v>
          </cell>
          <cell r="Q1579">
            <v>48084930</v>
          </cell>
        </row>
        <row r="1580">
          <cell r="C1580" t="str">
            <v>09I02-03-V04-01645</v>
          </cell>
          <cell r="D1580" t="str">
            <v>Vypracovanie riešenia pre digitálnu transformáciu malej farmy</v>
          </cell>
          <cell r="E1580">
            <v>45203</v>
          </cell>
          <cell r="F1580">
            <v>45203.822858796295</v>
          </cell>
          <cell r="G1580" t="str">
            <v>-</v>
          </cell>
          <cell r="H1580" t="str">
            <v>Matúš Duda</v>
          </cell>
          <cell r="I1580" t="str">
            <v>Babie</v>
          </cell>
          <cell r="J1580">
            <v>68</v>
          </cell>
          <cell r="K1580" t="str">
            <v>Babie</v>
          </cell>
          <cell r="L1580">
            <v>9431</v>
          </cell>
          <cell r="M1580" t="str">
            <v>SR</v>
          </cell>
          <cell r="N1580" t="str">
            <v>Babie 68, 09431 Babie</v>
          </cell>
          <cell r="O1580" t="str">
            <v>Vranov nad Topľou</v>
          </cell>
          <cell r="P1580" t="str">
            <v>Prešovský kraj</v>
          </cell>
          <cell r="Q1580" t="str">
            <v>54267340</v>
          </cell>
        </row>
        <row r="1581">
          <cell r="C1581" t="str">
            <v>09I02-03-V04-01646</v>
          </cell>
          <cell r="D1581" t="str">
            <v>Automatizovaný objednávkový systém</v>
          </cell>
          <cell r="E1581">
            <v>45204</v>
          </cell>
          <cell r="F1581">
            <v>45204.389444444445</v>
          </cell>
          <cell r="G1581" t="str">
            <v>-</v>
          </cell>
          <cell r="H1581" t="str">
            <v>Zdenko Koreň</v>
          </cell>
          <cell r="I1581" t="str">
            <v>Popradská</v>
          </cell>
          <cell r="J1581" t="str">
            <v>2147/45</v>
          </cell>
          <cell r="K1581" t="str">
            <v>Spišská Belá</v>
          </cell>
          <cell r="L1581">
            <v>5901</v>
          </cell>
          <cell r="M1581" t="str">
            <v>SR</v>
          </cell>
          <cell r="N1581" t="str">
            <v>Popradská 2147/45, 05901 Spišská Belá</v>
          </cell>
          <cell r="O1581" t="str">
            <v>Kežmarok</v>
          </cell>
          <cell r="P1581" t="str">
            <v>Prešovský kraj</v>
          </cell>
          <cell r="Q1581" t="str">
            <v>FO</v>
          </cell>
        </row>
        <row r="1582">
          <cell r="C1582" t="str">
            <v>09I02-03-V04-01647</v>
          </cell>
          <cell r="D1582" t="str">
            <v>Analýza, návrh a projektová dokumentácia na bezdrôtové pripojenie priemyselných zariadení do siete vo výrobných halách spoločnosti</v>
          </cell>
          <cell r="E1582">
            <v>45204</v>
          </cell>
          <cell r="F1582">
            <v>45204.458831018521</v>
          </cell>
          <cell r="G1582" t="str">
            <v>-</v>
          </cell>
          <cell r="H1582" t="str">
            <v>MATADOR Industries, a. s.</v>
          </cell>
          <cell r="I1582" t="str">
            <v>Továrenská</v>
          </cell>
          <cell r="J1582">
            <v>1</v>
          </cell>
          <cell r="K1582" t="str">
            <v>Dubnica nad Váhom</v>
          </cell>
          <cell r="L1582">
            <v>1841</v>
          </cell>
          <cell r="M1582" t="str">
            <v>SR</v>
          </cell>
          <cell r="N1582" t="str">
            <v>Továrenská 1, 01841 Dubnica nad Váhom</v>
          </cell>
          <cell r="O1582" t="str">
            <v>Ilava</v>
          </cell>
          <cell r="P1582" t="str">
            <v>Trenčiansky kraj</v>
          </cell>
          <cell r="Q1582" t="str">
            <v>31632301</v>
          </cell>
        </row>
        <row r="1583">
          <cell r="C1583" t="str">
            <v>09I02-03-V04-01648</v>
          </cell>
          <cell r="D1583" t="str">
            <v>Analýza procesov spoločnosti za účelom digitalizácie a modernizácie firemných procesov</v>
          </cell>
          <cell r="E1583">
            <v>45204</v>
          </cell>
          <cell r="F1583">
            <v>45204.493067129632</v>
          </cell>
          <cell r="G1583">
            <v>45204.493067129632</v>
          </cell>
          <cell r="H1583" t="str">
            <v>LUMASYS Slovakia s. r. o.</v>
          </cell>
          <cell r="I1583" t="str">
            <v>Tomášikova</v>
          </cell>
          <cell r="J1583" t="str">
            <v>15950/10E</v>
          </cell>
          <cell r="K1583" t="str">
            <v>Bratislava - mestská časť Ružinov</v>
          </cell>
          <cell r="L1583">
            <v>82103</v>
          </cell>
          <cell r="M1583" t="str">
            <v>SR</v>
          </cell>
          <cell r="N1583" t="str">
            <v>Tomášikova 15950/10E, 82103 Bratislava - mestská časť Ružinov</v>
          </cell>
          <cell r="O1583" t="str">
            <v>Bratislava II</v>
          </cell>
          <cell r="P1583" t="str">
            <v>Bratislavský kraj</v>
          </cell>
          <cell r="Q1583">
            <v>52140482</v>
          </cell>
        </row>
        <row r="1584">
          <cell r="C1584" t="str">
            <v>09I02-03-V04-01649</v>
          </cell>
          <cell r="D1584" t="str">
            <v>Zvýšenie úrovne kybernetickej bezpečnosti</v>
          </cell>
          <cell r="E1584">
            <v>45204</v>
          </cell>
          <cell r="F1584">
            <v>45204.500057870369</v>
          </cell>
          <cell r="G1584">
            <v>45204.500057870369</v>
          </cell>
          <cell r="H1584" t="str">
            <v>Benison s.r.o.</v>
          </cell>
          <cell r="I1584" t="str">
            <v>Štefánikova</v>
          </cell>
          <cell r="J1584" t="str">
            <v>879/7</v>
          </cell>
          <cell r="K1584" t="str">
            <v>Bratislava - mestská časť Staré Mesto</v>
          </cell>
          <cell r="L1584">
            <v>81106</v>
          </cell>
          <cell r="M1584" t="str">
            <v>SR</v>
          </cell>
          <cell r="N1584" t="str">
            <v>Štefánikova 879/7, 81106 Bratislava - mestská časť Staré Mesto</v>
          </cell>
          <cell r="O1584" t="str">
            <v>Bratislava I</v>
          </cell>
          <cell r="P1584" t="str">
            <v>Bratislavský kraj</v>
          </cell>
          <cell r="Q1584">
            <v>47074124</v>
          </cell>
        </row>
        <row r="1585">
          <cell r="C1585" t="str">
            <v>09I02-03-V04-01650</v>
          </cell>
          <cell r="D1585" t="str">
            <v>Automatizácia procesov spoločnosti</v>
          </cell>
          <cell r="E1585">
            <v>45204</v>
          </cell>
          <cell r="F1585">
            <v>45204.590729166666</v>
          </cell>
          <cell r="G1585">
            <v>45204.590729166666</v>
          </cell>
          <cell r="H1585" t="str">
            <v>R&amp;D AVIATION, s. r. o.</v>
          </cell>
          <cell r="I1585" t="str">
            <v>Hlavná</v>
          </cell>
          <cell r="J1585" t="str">
            <v>83/81/a</v>
          </cell>
          <cell r="K1585" t="str">
            <v>Košice - mestská časť Staré Mesto</v>
          </cell>
          <cell r="L1585">
            <v>4001</v>
          </cell>
          <cell r="M1585" t="str">
            <v>SR</v>
          </cell>
          <cell r="N1585" t="str">
            <v>Hlavná 83/81/a, 04001 Košice - mestská časť Staré Mesto</v>
          </cell>
          <cell r="O1585" t="str">
            <v>Košice I</v>
          </cell>
          <cell r="P1585" t="str">
            <v>Košický kraj</v>
          </cell>
          <cell r="Q1585">
            <v>53827317</v>
          </cell>
        </row>
        <row r="1586">
          <cell r="C1586" t="str">
            <v>09I02-03-V04-01651</v>
          </cell>
          <cell r="D1586" t="str">
            <v>Analýza procesov spoločnosti za účelom modernizácie a digitalizácie firemných procesov</v>
          </cell>
          <cell r="E1586">
            <v>45204</v>
          </cell>
          <cell r="F1586">
            <v>45204.596608796295</v>
          </cell>
          <cell r="G1586">
            <v>45204.596608796295</v>
          </cell>
          <cell r="H1586" t="str">
            <v>Kopanice s. r. o.</v>
          </cell>
          <cell r="I1586" t="str">
            <v>Hodžova</v>
          </cell>
          <cell r="J1586" t="str">
            <v>261/1</v>
          </cell>
          <cell r="K1586" t="str">
            <v>Myjava</v>
          </cell>
          <cell r="L1586">
            <v>90701</v>
          </cell>
          <cell r="M1586" t="str">
            <v>SR</v>
          </cell>
          <cell r="N1586" t="str">
            <v>Hodžova 261/1, 90701 Myjava</v>
          </cell>
          <cell r="O1586" t="str">
            <v>Myjava</v>
          </cell>
          <cell r="P1586" t="str">
            <v>Trenčiansky kraj</v>
          </cell>
          <cell r="Q1586">
            <v>46120165</v>
          </cell>
        </row>
        <row r="1587">
          <cell r="C1587" t="str">
            <v>09I02-03-V04-01652</v>
          </cell>
          <cell r="D1587" t="str">
            <v>Valde Slovakia</v>
          </cell>
          <cell r="E1587">
            <v>45204</v>
          </cell>
          <cell r="F1587">
            <v>45204.603761574072</v>
          </cell>
          <cell r="G1587">
            <v>45204.603761574072</v>
          </cell>
          <cell r="H1587" t="str">
            <v>D&amp;V DISTRACT COMPANY s.r.o.</v>
          </cell>
          <cell r="I1587" t="str">
            <v>Hlavná</v>
          </cell>
          <cell r="J1587" t="str">
            <v>83/81/a</v>
          </cell>
          <cell r="K1587" t="str">
            <v>Košice - mestská časť Staré Mesto</v>
          </cell>
          <cell r="L1587">
            <v>4001</v>
          </cell>
          <cell r="M1587" t="str">
            <v>SR</v>
          </cell>
          <cell r="N1587" t="str">
            <v>Hlavná 83/81/a, 04001 Košice - mestská časť Staré Mesto</v>
          </cell>
          <cell r="O1587" t="str">
            <v>Košice I</v>
          </cell>
          <cell r="P1587" t="str">
            <v>Košický kraj</v>
          </cell>
          <cell r="Q1587">
            <v>45681821</v>
          </cell>
        </row>
        <row r="1588">
          <cell r="C1588" t="str">
            <v>09I02-03-V04-01653</v>
          </cell>
          <cell r="D1588" t="str">
            <v>Vývoj internej zóny pre personalistov v rámci IS CeMS</v>
          </cell>
          <cell r="E1588">
            <v>45204</v>
          </cell>
          <cell r="F1588">
            <v>45204.664155092592</v>
          </cell>
          <cell r="G1588" t="str">
            <v>-</v>
          </cell>
          <cell r="H1588" t="str">
            <v>CeMS, s.r.o.</v>
          </cell>
          <cell r="I1588" t="str">
            <v>Snežienkova</v>
          </cell>
          <cell r="J1588" t="str">
            <v>1/A</v>
          </cell>
          <cell r="K1588" t="str">
            <v>Prievidza</v>
          </cell>
          <cell r="L1588">
            <v>97101</v>
          </cell>
          <cell r="M1588" t="str">
            <v>SR</v>
          </cell>
          <cell r="N1588" t="str">
            <v>Snežienkova 1/A, 97101 Prievidza</v>
          </cell>
          <cell r="O1588" t="str">
            <v>Prievidza</v>
          </cell>
          <cell r="P1588" t="str">
            <v>Trenčiansky kraj</v>
          </cell>
          <cell r="Q1588" t="str">
            <v>35891823</v>
          </cell>
        </row>
        <row r="1589">
          <cell r="C1589" t="str">
            <v>09I02-03-V04-01654</v>
          </cell>
          <cell r="D1589" t="str">
            <v>Návrh individualizovaného riešenia kybernetickej bezpečnosti a digitalizácie podniku v IMI SPED, spol. s r.o</v>
          </cell>
          <cell r="E1589">
            <v>45204</v>
          </cell>
          <cell r="F1589">
            <v>45204.672696759262</v>
          </cell>
          <cell r="G1589">
            <v>45204.672696759262</v>
          </cell>
          <cell r="H1589" t="str">
            <v>IMI SPED, spol. s r.o.</v>
          </cell>
          <cell r="I1589" t="str">
            <v>Jánošíkova</v>
          </cell>
          <cell r="J1589">
            <v>21</v>
          </cell>
          <cell r="K1589" t="str">
            <v>Žilina</v>
          </cell>
          <cell r="L1589">
            <v>1001</v>
          </cell>
          <cell r="M1589" t="str">
            <v>SR</v>
          </cell>
          <cell r="N1589" t="str">
            <v>Jánošíkova 21, 01001 Žilina</v>
          </cell>
          <cell r="O1589" t="str">
            <v>Žilina</v>
          </cell>
          <cell r="P1589" t="str">
            <v>Žilinský kraj</v>
          </cell>
          <cell r="Q1589">
            <v>31582311</v>
          </cell>
        </row>
        <row r="1590">
          <cell r="C1590" t="str">
            <v>09I02-03-V04-01655</v>
          </cell>
          <cell r="D1590" t="str">
            <v>Digitalizácia riadenia interných procesov výroby, manažmentu pracovníkov, objednávok a komunikácie so zákazníkmi spoločnosti KIKA DRINKS, j.s.a.- CRM systém</v>
          </cell>
          <cell r="E1590">
            <v>45204</v>
          </cell>
          <cell r="F1590">
            <v>45204.706076388888</v>
          </cell>
          <cell r="G1590">
            <v>45204.706076388888</v>
          </cell>
          <cell r="H1590" t="str">
            <v>KIKA DRINKS, j.s.a.</v>
          </cell>
          <cell r="I1590" t="str">
            <v>Pionierska</v>
          </cell>
          <cell r="J1590" t="str">
            <v>43/</v>
          </cell>
          <cell r="K1590" t="str">
            <v>Prešov</v>
          </cell>
          <cell r="L1590">
            <v>8005</v>
          </cell>
          <cell r="M1590" t="str">
            <v>SR</v>
          </cell>
          <cell r="N1590" t="str">
            <v>Pionierska 43/, 08005 Prešov</v>
          </cell>
          <cell r="O1590" t="str">
            <v>Prešov</v>
          </cell>
          <cell r="P1590" t="str">
            <v>Prešovský kraj</v>
          </cell>
          <cell r="Q1590">
            <v>52014118</v>
          </cell>
        </row>
        <row r="1591">
          <cell r="C1591" t="str">
            <v>09I02-03-V04-01656</v>
          </cell>
          <cell r="D1591" t="str">
            <v>Analýza firemných procesov za účeľom návrhu ich digitalizácie</v>
          </cell>
          <cell r="E1591">
            <v>45204</v>
          </cell>
          <cell r="F1591">
            <v>45204.774641203701</v>
          </cell>
          <cell r="G1591">
            <v>45204.774641203701</v>
          </cell>
          <cell r="H1591" t="str">
            <v>Ing. Patrik Lang</v>
          </cell>
          <cell r="I1591" t="str">
            <v>Hankovská</v>
          </cell>
          <cell r="J1591" t="str">
            <v>17/3</v>
          </cell>
          <cell r="K1591" t="str">
            <v>Žaškov</v>
          </cell>
          <cell r="L1591">
            <v>2721</v>
          </cell>
          <cell r="M1591" t="str">
            <v>SR</v>
          </cell>
          <cell r="N1591" t="str">
            <v>Hankovská 17/3, 02721 Žaškov</v>
          </cell>
          <cell r="O1591" t="str">
            <v>Dolný Kubín</v>
          </cell>
          <cell r="P1591" t="str">
            <v>Žilinský kraj</v>
          </cell>
          <cell r="Q1591">
            <v>51668491</v>
          </cell>
        </row>
        <row r="1592">
          <cell r="C1592" t="str">
            <v>09I02-03-V04-01657</v>
          </cell>
          <cell r="D1592" t="str">
            <v>Optimalizácia prevádzky a IT bezpečnosti pre efektívne spracovanie poistných udalostí</v>
          </cell>
          <cell r="E1592">
            <v>45205</v>
          </cell>
          <cell r="F1592">
            <v>45205.386192129627</v>
          </cell>
          <cell r="G1592">
            <v>45215.386192129627</v>
          </cell>
          <cell r="H1592" t="str">
            <v>TECHCAR Slovakia s.r.o.</v>
          </cell>
          <cell r="I1592" t="str">
            <v>Riazanská</v>
          </cell>
          <cell r="J1592" t="str">
            <v>730/38</v>
          </cell>
          <cell r="K1592" t="str">
            <v>Bratislava - mestská časť Nové Mesto</v>
          </cell>
          <cell r="L1592">
            <v>83103</v>
          </cell>
          <cell r="M1592" t="str">
            <v>SR</v>
          </cell>
          <cell r="N1592" t="str">
            <v>Riazanská 730/38, 83103 Bratislava - mestská časť Nové Mesto</v>
          </cell>
          <cell r="O1592" t="str">
            <v>Bratislava III</v>
          </cell>
          <cell r="P1592" t="str">
            <v>Bratislavský kraj</v>
          </cell>
          <cell r="Q1592">
            <v>36862592</v>
          </cell>
        </row>
        <row r="1593">
          <cell r="C1593" t="str">
            <v>09I02-03-V04-01658</v>
          </cell>
          <cell r="D1593" t="str">
            <v>Digitalizácia spoločnosti LAST MILE, spol. s r.o. zlepšením integrácie informačných systémov v podniku</v>
          </cell>
          <cell r="E1593">
            <v>45205</v>
          </cell>
          <cell r="F1593">
            <v>45205.410324074073</v>
          </cell>
          <cell r="G1593">
            <v>45205.410324074073</v>
          </cell>
          <cell r="H1593" t="str">
            <v>LAST MILE, spol. s r.o.</v>
          </cell>
          <cell r="I1593" t="str">
            <v>Cesta na Senec</v>
          </cell>
          <cell r="J1593" t="str">
            <v>2/A</v>
          </cell>
          <cell r="K1593" t="str">
            <v>Bratislava - mestská časť Ružinov</v>
          </cell>
          <cell r="L1593">
            <v>82104</v>
          </cell>
          <cell r="M1593" t="str">
            <v>SR</v>
          </cell>
          <cell r="N1593" t="str">
            <v>Cesta na Senec 2/A, 82104 Bratislava - mestská časť Ružinov</v>
          </cell>
          <cell r="O1593" t="str">
            <v>Bratislava II</v>
          </cell>
          <cell r="P1593" t="str">
            <v>Bratislavský kraj</v>
          </cell>
          <cell r="Q1593">
            <v>36353353</v>
          </cell>
        </row>
        <row r="1594">
          <cell r="C1594" t="str">
            <v>09I02-03-V04-01659</v>
          </cell>
          <cell r="D1594" t="str">
            <v>Analýza možných zraniteľností a zabezpečenia voči kybernetickým hrozbám</v>
          </cell>
          <cell r="E1594">
            <v>45205</v>
          </cell>
          <cell r="F1594">
            <v>45205.444386574076</v>
          </cell>
          <cell r="G1594" t="str">
            <v>-</v>
          </cell>
          <cell r="H1594" t="str">
            <v>Júlia Dernerová</v>
          </cell>
          <cell r="I1594" t="str">
            <v>Meinlinova</v>
          </cell>
          <cell r="J1594" t="str">
            <v>303/13</v>
          </cell>
          <cell r="K1594" t="str">
            <v>Praha</v>
          </cell>
          <cell r="L1594">
            <v>19016</v>
          </cell>
          <cell r="M1594" t="str">
            <v>Česká republika</v>
          </cell>
          <cell r="N1594" t="str">
            <v>Meinlinova 303/13, 19016 Praha</v>
          </cell>
          <cell r="O1594" t="str">
            <v>Praha</v>
          </cell>
          <cell r="P1594">
            <v>0</v>
          </cell>
          <cell r="Q1594" t="str">
            <v>FO</v>
          </cell>
        </row>
        <row r="1595">
          <cell r="C1595" t="str">
            <v>09I02-03-V04-01660</v>
          </cell>
          <cell r="D1595" t="str">
            <v>Digitálna karta - Egocard</v>
          </cell>
          <cell r="E1595">
            <v>45205</v>
          </cell>
          <cell r="F1595">
            <v>45205.56145833333</v>
          </cell>
          <cell r="G1595" t="str">
            <v>-</v>
          </cell>
          <cell r="H1595" t="str">
            <v>Egocard s. r. o.</v>
          </cell>
          <cell r="I1595" t="str">
            <v>Šafárikovo námestie</v>
          </cell>
          <cell r="J1595">
            <v>7</v>
          </cell>
          <cell r="K1595" t="str">
            <v>Bratislava - mestská časť Staré Mesto</v>
          </cell>
          <cell r="L1595">
            <v>81102</v>
          </cell>
          <cell r="M1595" t="str">
            <v>SR</v>
          </cell>
          <cell r="N1595" t="str">
            <v>Šafárikovo námestie 7, 81102 Bratislava - mestská časť Staré Mesto</v>
          </cell>
          <cell r="O1595" t="str">
            <v>Bratislava I</v>
          </cell>
          <cell r="P1595" t="str">
            <v>Bratislavský kraj</v>
          </cell>
          <cell r="Q1595" t="str">
            <v>47843918</v>
          </cell>
        </row>
        <row r="1596">
          <cell r="C1596" t="str">
            <v>09I02-03-V04-01661</v>
          </cell>
          <cell r="D1596" t="str">
            <v>Digitalizácia procesov spoločnosti</v>
          </cell>
          <cell r="E1596">
            <v>45205</v>
          </cell>
          <cell r="F1596">
            <v>45205.606157407405</v>
          </cell>
          <cell r="G1596" t="str">
            <v>-</v>
          </cell>
          <cell r="H1596" t="str">
            <v>SLOVTOS, spol. s r.o.</v>
          </cell>
          <cell r="I1596" t="str">
            <v>Jasová</v>
          </cell>
          <cell r="J1596"/>
          <cell r="K1596" t="str">
            <v>Jasová</v>
          </cell>
          <cell r="L1596">
            <v>94134</v>
          </cell>
          <cell r="M1596" t="str">
            <v>SR</v>
          </cell>
          <cell r="N1596" t="str">
            <v>Jasová , 94134 Jasová</v>
          </cell>
          <cell r="O1596" t="str">
            <v>Nové Zámky</v>
          </cell>
          <cell r="P1596" t="str">
            <v>Nitriansky kraj</v>
          </cell>
          <cell r="Q1596" t="str">
            <v>36524514</v>
          </cell>
        </row>
        <row r="1597">
          <cell r="C1597" t="str">
            <v>09I02-03-V04-01662</v>
          </cell>
          <cell r="D1597" t="str">
            <v>Zavedenie odmeňovacej / benefitnej platformy pre klientov do marketingového mixu spoločnosti (prevencia fluktuácie klientov, zvyšovanie lojality zamestnancov a obratov)</v>
          </cell>
          <cell r="E1597">
            <v>45205</v>
          </cell>
          <cell r="F1597">
            <v>45205.62128472222</v>
          </cell>
          <cell r="G1597">
            <v>45205.62128472222</v>
          </cell>
          <cell r="H1597" t="str">
            <v>BERKES SK s. r. o.</v>
          </cell>
          <cell r="I1597" t="str">
            <v>Fraňa Kráľa</v>
          </cell>
          <cell r="J1597" t="str">
            <v>979/21</v>
          </cell>
          <cell r="K1597" t="str">
            <v>Bratislava - mestská časť Staré Mesto</v>
          </cell>
          <cell r="L1597">
            <v>81105</v>
          </cell>
          <cell r="M1597" t="str">
            <v>SR</v>
          </cell>
          <cell r="N1597" t="str">
            <v>Fraňa Kráľa 979/21, 81105 Bratislava - mestská časť Staré Mesto</v>
          </cell>
          <cell r="O1597" t="str">
            <v>Bratislava I</v>
          </cell>
          <cell r="P1597" t="str">
            <v>Bratislavský kraj</v>
          </cell>
          <cell r="Q1597">
            <v>55040331</v>
          </cell>
        </row>
        <row r="1598">
          <cell r="C1598" t="str">
            <v>09I02-03-V04-01663</v>
          </cell>
          <cell r="D1598" t="str">
            <v>Digitalizácia predajných kanálov spoločnosti Mgr. Miriam Anderlová - analýza a plán implementácie s komplexnými odbornými výstupmi</v>
          </cell>
          <cell r="E1598">
            <v>45205</v>
          </cell>
          <cell r="F1598">
            <v>45205.642199074071</v>
          </cell>
          <cell r="G1598">
            <v>45205.642199074071</v>
          </cell>
          <cell r="H1598" t="str">
            <v>Mgr. Miriam Anderlová</v>
          </cell>
          <cell r="I1598" t="str">
            <v>Agátová</v>
          </cell>
          <cell r="J1598">
            <v>12</v>
          </cell>
          <cell r="K1598" t="str">
            <v>Spišská Nová Ves</v>
          </cell>
          <cell r="L1598">
            <v>5201</v>
          </cell>
          <cell r="M1598" t="str">
            <v>SR</v>
          </cell>
          <cell r="N1598" t="str">
            <v>Agátová 12, 05201 Spišská Nová Ves</v>
          </cell>
          <cell r="O1598" t="str">
            <v>Spišská Nová Ves</v>
          </cell>
          <cell r="P1598" t="str">
            <v>Košický kraj</v>
          </cell>
          <cell r="Q1598">
            <v>31954545</v>
          </cell>
        </row>
        <row r="1599">
          <cell r="C1599" t="str">
            <v>09I02-03-V04-01664</v>
          </cell>
          <cell r="D1599" t="str">
            <v>PHaN by TuuT</v>
          </cell>
          <cell r="E1599">
            <v>45205</v>
          </cell>
          <cell r="F1599">
            <v>45205.681041666663</v>
          </cell>
          <cell r="G1599">
            <v>45206.681041666663</v>
          </cell>
          <cell r="H1599" t="str">
            <v>TuuT s.r.o.</v>
          </cell>
          <cell r="I1599" t="str">
            <v>Hraničná</v>
          </cell>
          <cell r="J1599" t="str">
            <v>794/2</v>
          </cell>
          <cell r="K1599" t="str">
            <v>Košice - mestská časť Barca</v>
          </cell>
          <cell r="L1599">
            <v>4017</v>
          </cell>
          <cell r="M1599" t="str">
            <v>SR</v>
          </cell>
          <cell r="N1599" t="str">
            <v>Hraničná 794/2, 04017 Košice - mestská časť Barca</v>
          </cell>
          <cell r="O1599" t="str">
            <v>Košice I</v>
          </cell>
          <cell r="P1599" t="str">
            <v>Košický kraj</v>
          </cell>
          <cell r="Q1599">
            <v>53163419</v>
          </cell>
        </row>
        <row r="1600">
          <cell r="C1600" t="str">
            <v>09I02-03-V04-01665</v>
          </cell>
          <cell r="D1600" t="str">
            <v>Zvýšenie kybernetickej bezpečnosti</v>
          </cell>
          <cell r="E1600">
            <v>45207</v>
          </cell>
          <cell r="F1600">
            <v>45207.627708333333</v>
          </cell>
          <cell r="G1600" t="str">
            <v>-</v>
          </cell>
          <cell r="H1600" t="str">
            <v>MB cleaning &amp; Services, s.r.o</v>
          </cell>
          <cell r="I1600" t="str">
            <v>Klincová</v>
          </cell>
          <cell r="J1600" t="str">
            <v>16637/37</v>
          </cell>
          <cell r="K1600" t="str">
            <v>Bratislava - mestská časť Ružinov</v>
          </cell>
          <cell r="L1600">
            <v>82108</v>
          </cell>
          <cell r="M1600" t="str">
            <v>SR</v>
          </cell>
          <cell r="N1600" t="str">
            <v>Klincová 16637/37, 82108 Bratislava - mestská časť Ružinov</v>
          </cell>
          <cell r="O1600" t="str">
            <v>Bratislava I</v>
          </cell>
          <cell r="P1600" t="str">
            <v>Bratislavský kraj</v>
          </cell>
          <cell r="Q1600" t="str">
            <v>52054438</v>
          </cell>
        </row>
        <row r="1601">
          <cell r="C1601" t="str">
            <v>09I02-03-V04-01666</v>
          </cell>
          <cell r="D1601" t="str">
            <v>Digitalizácia procesu inzercie pracovných ponúk a sprostredkovania práce spoločnosti PALISHEEN s.r.o. - analýza a plán implementácie s komplexnými odbornými výstupmi</v>
          </cell>
          <cell r="E1601">
            <v>45208</v>
          </cell>
          <cell r="F1601">
            <v>45208.428055555552</v>
          </cell>
          <cell r="G1601">
            <v>45208.428055555552</v>
          </cell>
          <cell r="H1601" t="str">
            <v>PALISHEEN s.r.o.</v>
          </cell>
          <cell r="I1601" t="str">
            <v>Fučiková</v>
          </cell>
          <cell r="J1601" t="str">
            <v>443/93</v>
          </cell>
          <cell r="K1601" t="str">
            <v>Giraltovce</v>
          </cell>
          <cell r="L1601">
            <v>8701</v>
          </cell>
          <cell r="M1601" t="str">
            <v>SR</v>
          </cell>
          <cell r="N1601" t="str">
            <v>Fučiková 443/93, 08701 Giraltovce</v>
          </cell>
          <cell r="O1601" t="str">
            <v>Bardejov</v>
          </cell>
          <cell r="P1601" t="str">
            <v>Prešovský kraj</v>
          </cell>
          <cell r="Q1601">
            <v>51328780</v>
          </cell>
        </row>
        <row r="1602">
          <cell r="C1602" t="str">
            <v>09I02-03-V04-01667</v>
          </cell>
          <cell r="D1602" t="str">
            <v>StretchFit®: Globálna a Digitálna Iniciatíva</v>
          </cell>
          <cell r="E1602">
            <v>45208</v>
          </cell>
          <cell r="F1602">
            <v>45208.493993055556</v>
          </cell>
          <cell r="G1602">
            <v>45208.493993055556</v>
          </cell>
          <cell r="H1602" t="str">
            <v>StretchFit s. r. o.</v>
          </cell>
          <cell r="I1602" t="str">
            <v>J. Kráľa</v>
          </cell>
          <cell r="J1602" t="str">
            <v>1600/3A</v>
          </cell>
          <cell r="K1602" t="str">
            <v>Senica</v>
          </cell>
          <cell r="L1602">
            <v>90501</v>
          </cell>
          <cell r="M1602" t="str">
            <v>SR</v>
          </cell>
          <cell r="N1602" t="str">
            <v>J. Kráľa 1600/3A, 90501 Senica</v>
          </cell>
          <cell r="O1602" t="str">
            <v>Senica</v>
          </cell>
          <cell r="P1602" t="str">
            <v>Trnavský kraj</v>
          </cell>
          <cell r="Q1602">
            <v>53777638</v>
          </cell>
        </row>
        <row r="1603">
          <cell r="C1603" t="str">
            <v>09I02-03-V04-01668</v>
          </cell>
          <cell r="D1603" t="str">
            <v>Integrovaná Analýza a Optimalizácia Crowdfundingovej Platformy pre Efektívne a Bezpečné Financovanie</v>
          </cell>
          <cell r="E1603">
            <v>45208</v>
          </cell>
          <cell r="F1603">
            <v>45208.599432870367</v>
          </cell>
          <cell r="G1603" t="str">
            <v>-</v>
          </cell>
          <cell r="H1603" t="str">
            <v>Jakub Krett</v>
          </cell>
          <cell r="I1603" t="str">
            <v>Prídavkova</v>
          </cell>
          <cell r="J1603" t="str">
            <v>7973/41A</v>
          </cell>
          <cell r="K1603" t="str">
            <v>Bratislava - mestská časť Záhorská Bystrica</v>
          </cell>
          <cell r="L1603">
            <v>84106</v>
          </cell>
          <cell r="M1603" t="str">
            <v>SR</v>
          </cell>
          <cell r="N1603" t="str">
            <v>Prídavkova 7973/41A, 84106 Bratislava - mestská časť Záhorská Bystrica</v>
          </cell>
          <cell r="O1603" t="str">
            <v>Bratislava IV</v>
          </cell>
          <cell r="P1603" t="str">
            <v>Bratislavský kraj</v>
          </cell>
          <cell r="Q1603" t="str">
            <v>FO</v>
          </cell>
        </row>
        <row r="1604">
          <cell r="C1604" t="str">
            <v>09I02-03-V04-01669</v>
          </cell>
          <cell r="D1604" t="str">
            <v>Vývoj webstránky s eshopom + inovácia v projektových návrhoch v oblasti obnovitelných zdrojoch energie - realizácie fotovoltických zariadení</v>
          </cell>
          <cell r="E1604">
            <v>45208</v>
          </cell>
          <cell r="F1604">
            <v>45208.651377314818</v>
          </cell>
          <cell r="G1604" t="str">
            <v>-</v>
          </cell>
          <cell r="H1604" t="str">
            <v>BMB Solar systems s.r.o.</v>
          </cell>
          <cell r="I1604" t="str">
            <v>Odorín</v>
          </cell>
          <cell r="J1604">
            <v>303</v>
          </cell>
          <cell r="K1604" t="str">
            <v>Odorín</v>
          </cell>
          <cell r="L1604">
            <v>5322</v>
          </cell>
          <cell r="M1604" t="str">
            <v>SR</v>
          </cell>
          <cell r="N1604" t="str">
            <v>Odorín 303, 05322 Odorín</v>
          </cell>
          <cell r="O1604" t="str">
            <v>Spišská Nová Ves</v>
          </cell>
          <cell r="P1604" t="str">
            <v>Košický kraj</v>
          </cell>
          <cell r="Q1604" t="str">
            <v>53942311</v>
          </cell>
        </row>
        <row r="1605">
          <cell r="C1605" t="str">
            <v>09I02-03-V04-01670</v>
          </cell>
          <cell r="D1605" t="str">
            <v>Špecifikácia novej B2B zóny DataTrend Services, ako samostatného nástroja pre B2B partnerov</v>
          </cell>
          <cell r="E1605">
            <v>45208</v>
          </cell>
          <cell r="F1605">
            <v>45208.736851851849</v>
          </cell>
          <cell r="G1605" t="str">
            <v>-</v>
          </cell>
          <cell r="H1605" t="str">
            <v>DataTrend Services, s.r.o.</v>
          </cell>
          <cell r="I1605" t="str">
            <v>Vajnorská</v>
          </cell>
          <cell r="J1605">
            <v>142</v>
          </cell>
          <cell r="K1605" t="str">
            <v>Bratislava - mestská časť Nové Mesto</v>
          </cell>
          <cell r="L1605">
            <v>83104</v>
          </cell>
          <cell r="M1605" t="str">
            <v>SR</v>
          </cell>
          <cell r="N1605" t="str">
            <v>Vajnorská 142, 83104 Bratislava - mestská časť Nové Mesto</v>
          </cell>
          <cell r="O1605" t="str">
            <v>Bratislava III</v>
          </cell>
          <cell r="P1605" t="str">
            <v>Bratislavský kraj</v>
          </cell>
          <cell r="Q1605" t="str">
            <v>46832408</v>
          </cell>
        </row>
        <row r="1606">
          <cell r="C1606" t="str">
            <v>09I02-03-V04-01671</v>
          </cell>
          <cell r="D1606" t="str">
            <v>Zlepšenie stavu kybernetickej bezpečnosti</v>
          </cell>
          <cell r="E1606">
            <v>45208</v>
          </cell>
          <cell r="F1606">
            <v>45208.853576388887</v>
          </cell>
          <cell r="G1606">
            <v>45208.853576388887</v>
          </cell>
          <cell r="H1606" t="str">
            <v>VLT Holding s.r.o.</v>
          </cell>
          <cell r="I1606" t="str">
            <v>Dénešova</v>
          </cell>
          <cell r="J1606" t="str">
            <v>4/4</v>
          </cell>
          <cell r="K1606" t="str">
            <v>Košice - mestská časť Sídlisko KVP</v>
          </cell>
          <cell r="L1606">
            <v>4023</v>
          </cell>
          <cell r="M1606" t="str">
            <v>SR</v>
          </cell>
          <cell r="N1606" t="str">
            <v>Dénešova 4/4, 04023 Košice - mestská časť Sídlisko KVP</v>
          </cell>
          <cell r="O1606" t="str">
            <v>Košice II</v>
          </cell>
          <cell r="P1606" t="str">
            <v>Košický kraj</v>
          </cell>
          <cell r="Q1606">
            <v>47339772</v>
          </cell>
        </row>
        <row r="1607">
          <cell r="C1607" t="str">
            <v>09I02-03-V04-01672</v>
          </cell>
          <cell r="D1607" t="str">
            <v>Digitalizácia správy zákazníkov s možnosťou automatického generovania právnych dokumentov</v>
          </cell>
          <cell r="E1607">
            <v>45209</v>
          </cell>
          <cell r="F1607">
            <v>45209.372893518521</v>
          </cell>
          <cell r="G1607">
            <v>45209.372893518521</v>
          </cell>
          <cell r="H1607" t="str">
            <v>JUDr. IVANA VACULČIAKOVÁ s. r. o.</v>
          </cell>
          <cell r="I1607" t="str">
            <v>Jarková</v>
          </cell>
          <cell r="J1607">
            <v>1</v>
          </cell>
          <cell r="K1607" t="str">
            <v>Prešov</v>
          </cell>
          <cell r="L1607">
            <v>8001</v>
          </cell>
          <cell r="M1607" t="str">
            <v>SR</v>
          </cell>
          <cell r="N1607" t="str">
            <v>Jarková 1, 08001 Prešov</v>
          </cell>
          <cell r="O1607" t="str">
            <v>Prešov</v>
          </cell>
          <cell r="P1607" t="str">
            <v>Prešovský kraj</v>
          </cell>
          <cell r="Q1607">
            <v>52697339</v>
          </cell>
        </row>
        <row r="1608">
          <cell r="C1608" t="str">
            <v>09I02-03-V04-01673</v>
          </cell>
          <cell r="D1608" t="str">
            <v>Vytvorenie špecifikácie / analýzy k novému B2C/B2B riešeniu e-commerce riešenia</v>
          </cell>
          <cell r="E1608">
            <v>45209</v>
          </cell>
          <cell r="F1608">
            <v>45209.449340277781</v>
          </cell>
          <cell r="G1608">
            <v>45209.449340277781</v>
          </cell>
          <cell r="H1608" t="str">
            <v>BENDR, s.r.o.</v>
          </cell>
          <cell r="I1608" t="str">
            <v>Gogoľova</v>
          </cell>
          <cell r="J1608" t="str">
            <v>4606/1</v>
          </cell>
          <cell r="K1608" t="str">
            <v>Topoľčany</v>
          </cell>
          <cell r="L1608">
            <v>95501</v>
          </cell>
          <cell r="M1608" t="str">
            <v>SR</v>
          </cell>
          <cell r="N1608" t="str">
            <v>Gogoľova 4606/1, 95501 Topoľčany</v>
          </cell>
          <cell r="O1608" t="str">
            <v>Topoľčany</v>
          </cell>
          <cell r="P1608" t="str">
            <v>Nitriansky kraj</v>
          </cell>
          <cell r="Q1608">
            <v>46659790</v>
          </cell>
        </row>
        <row r="1609">
          <cell r="C1609" t="str">
            <v>09I02-03-V04-01674</v>
          </cell>
          <cell r="D1609" t="str">
            <v>Rozvoj skladového informačného systému a mobilnej aplikácie za účelom optimalizácie a automatizácie procesov týkajúcich sa skladového hospodárstva fulfillmentového centra.</v>
          </cell>
          <cell r="E1609">
            <v>45209</v>
          </cell>
          <cell r="F1609">
            <v>45209.960543981484</v>
          </cell>
          <cell r="G1609" t="str">
            <v>-</v>
          </cell>
          <cell r="H1609" t="str">
            <v>MDM Logistics s.r.o.</v>
          </cell>
          <cell r="I1609" t="str">
            <v>Triblavinská</v>
          </cell>
          <cell r="J1609" t="str">
            <v>3191/24</v>
          </cell>
          <cell r="K1609" t="str">
            <v>Chorvátsky Grob</v>
          </cell>
          <cell r="L1609">
            <v>90025</v>
          </cell>
          <cell r="M1609" t="str">
            <v>SR</v>
          </cell>
          <cell r="N1609" t="str">
            <v>Triblavinská 3191/24, 90025 Chorvátsky Grob</v>
          </cell>
          <cell r="O1609" t="str">
            <v>Senec</v>
          </cell>
          <cell r="P1609" t="str">
            <v>Bratislavský kraj</v>
          </cell>
          <cell r="Q1609" t="str">
            <v>54527082</v>
          </cell>
        </row>
        <row r="1610">
          <cell r="C1610" t="str">
            <v>09I02-03-V04-01675</v>
          </cell>
          <cell r="D1610" t="str">
            <v>Analýza obchodných procesov + implementácie chatbota na báze AI + samoučiaci sa mechanizmus zlepšovania komunikácie so zákazníkmi</v>
          </cell>
          <cell r="E1610">
            <v>45210</v>
          </cell>
          <cell r="F1610">
            <v>45210.288495370369</v>
          </cell>
          <cell r="G1610" t="str">
            <v>-</v>
          </cell>
          <cell r="H1610" t="str">
            <v>EU online, s. r. o.</v>
          </cell>
          <cell r="I1610" t="str">
            <v>Wolkrova</v>
          </cell>
          <cell r="J1610" t="str">
            <v>1135/7</v>
          </cell>
          <cell r="K1610" t="str">
            <v>Bratislava - mestská časť Petržalka</v>
          </cell>
          <cell r="L1610">
            <v>85101</v>
          </cell>
          <cell r="M1610" t="str">
            <v>SR</v>
          </cell>
          <cell r="N1610" t="str">
            <v>Wolkrova 1135/7, 85101 Bratislava - mestská časť Petržalka</v>
          </cell>
          <cell r="O1610" t="str">
            <v>Bratislava V</v>
          </cell>
          <cell r="P1610" t="str">
            <v>Bratislavský kraj</v>
          </cell>
          <cell r="Q1610" t="str">
            <v>46268219</v>
          </cell>
        </row>
        <row r="1611">
          <cell r="C1611" t="str">
            <v>09I02-03-V04-01676</v>
          </cell>
          <cell r="D1611" t="str">
            <v>Cloudová Transformácia pre Automatizáciu Interných Procesov</v>
          </cell>
          <cell r="E1611">
            <v>45210</v>
          </cell>
          <cell r="F1611">
            <v>45210.344166666669</v>
          </cell>
          <cell r="G1611">
            <v>45210.344166666669</v>
          </cell>
          <cell r="H1611" t="str">
            <v>Cotton Garments s. r. o.</v>
          </cell>
          <cell r="I1611" t="str">
            <v>Bojnická cesta</v>
          </cell>
          <cell r="J1611" t="str">
            <v>400/12</v>
          </cell>
          <cell r="K1611" t="str">
            <v>Prievidza</v>
          </cell>
          <cell r="L1611">
            <v>97101</v>
          </cell>
          <cell r="M1611" t="str">
            <v>SR</v>
          </cell>
          <cell r="N1611" t="str">
            <v>Bojnická cesta 400/12, 97101 Prievidza</v>
          </cell>
          <cell r="O1611" t="str">
            <v>Prievidza</v>
          </cell>
          <cell r="P1611" t="str">
            <v>Trenčiansky kraj</v>
          </cell>
          <cell r="Q1611">
            <v>52603521</v>
          </cell>
        </row>
        <row r="1612">
          <cell r="C1612" t="str">
            <v>09I02-03-V04-01677</v>
          </cell>
          <cell r="D1612" t="str">
            <v>Digitalizácia a optimalizácia procesov spoločnosti</v>
          </cell>
          <cell r="E1612">
            <v>45210</v>
          </cell>
          <cell r="F1612">
            <v>45210.424629629626</v>
          </cell>
          <cell r="G1612" t="str">
            <v>-</v>
          </cell>
          <cell r="H1612" t="str">
            <v>AVEHARMA s.r.o.</v>
          </cell>
          <cell r="I1612" t="str">
            <v>Vajnorská</v>
          </cell>
          <cell r="J1612">
            <v>100</v>
          </cell>
          <cell r="K1612" t="str">
            <v>Bratislava - mestská časť Nové Mesto</v>
          </cell>
          <cell r="L1612">
            <v>83104</v>
          </cell>
          <cell r="M1612" t="str">
            <v>SR</v>
          </cell>
          <cell r="N1612" t="str">
            <v>Vajnorská 100, 83104 Bratislava - mestská časť Nové Mesto</v>
          </cell>
          <cell r="O1612" t="str">
            <v>Bratislava III</v>
          </cell>
          <cell r="P1612" t="str">
            <v>Bratislavský kraj</v>
          </cell>
          <cell r="Q1612" t="str">
            <v>36793221</v>
          </cell>
        </row>
        <row r="1613">
          <cell r="C1613" t="str">
            <v>09I02-03-V04-01678</v>
          </cell>
          <cell r="D1613" t="str">
            <v>Automatizovane prepojenie skladoveho hospodarstva</v>
          </cell>
          <cell r="E1613">
            <v>45210</v>
          </cell>
          <cell r="F1613">
            <v>45210.469872685186</v>
          </cell>
          <cell r="G1613" t="str">
            <v>-</v>
          </cell>
          <cell r="H1613" t="str">
            <v>EU online, s. r. o.</v>
          </cell>
          <cell r="I1613" t="str">
            <v>Wolkrova</v>
          </cell>
          <cell r="J1613" t="str">
            <v>1135/7</v>
          </cell>
          <cell r="K1613" t="str">
            <v>Bratislava - mestská časť Petržalka</v>
          </cell>
          <cell r="L1613">
            <v>85101</v>
          </cell>
          <cell r="M1613" t="str">
            <v>SR</v>
          </cell>
          <cell r="N1613" t="str">
            <v>Wolkrova 1135/7, 85101 Bratislava - mestská časť Petržalka</v>
          </cell>
          <cell r="O1613" t="str">
            <v>Bratislava V</v>
          </cell>
          <cell r="P1613" t="str">
            <v>Bratislavský kraj</v>
          </cell>
          <cell r="Q1613" t="str">
            <v>46268219</v>
          </cell>
        </row>
        <row r="1614">
          <cell r="C1614" t="str">
            <v>09I02-03-V04-01679</v>
          </cell>
          <cell r="D1614" t="str">
            <v>Návrh digitálnej platformy na navigáciu zdravotníkov do špecializácií a prepájanie na vhodných zamestnávateľov.</v>
          </cell>
          <cell r="E1614">
            <v>45210</v>
          </cell>
          <cell r="F1614">
            <v>45210.472013888888</v>
          </cell>
          <cell r="G1614">
            <v>45210.472013888888</v>
          </cell>
          <cell r="H1614" t="str">
            <v>Liberio s. r. o.</v>
          </cell>
          <cell r="I1614" t="str">
            <v>Dolná</v>
          </cell>
          <cell r="J1614" t="str">
            <v>3569/8</v>
          </cell>
          <cell r="K1614" t="str">
            <v>Bratislava - mestská časť Staré Mesto</v>
          </cell>
          <cell r="L1614">
            <v>81104</v>
          </cell>
          <cell r="M1614" t="str">
            <v>SR</v>
          </cell>
          <cell r="N1614" t="str">
            <v>Dolná 3569/8, 81104 Bratislava - mestská časť Staré Mesto</v>
          </cell>
          <cell r="O1614" t="str">
            <v>Bratislava I</v>
          </cell>
          <cell r="P1614" t="str">
            <v>Bratislavský kraj</v>
          </cell>
          <cell r="Q1614">
            <v>52749886</v>
          </cell>
        </row>
        <row r="1615">
          <cell r="C1615" t="str">
            <v>09I02-03-V04-01680</v>
          </cell>
          <cell r="D1615" t="str">
            <v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v>
          </cell>
          <cell r="E1615">
            <v>45210</v>
          </cell>
          <cell r="F1615">
            <v>45210.574270833335</v>
          </cell>
          <cell r="G1615">
            <v>45210.574270833335</v>
          </cell>
          <cell r="H1615" t="str">
            <v>NASIETI, s.r.o.</v>
          </cell>
          <cell r="I1615" t="str">
            <v>Karloveská</v>
          </cell>
          <cell r="J1615" t="str">
            <v>725/30</v>
          </cell>
          <cell r="K1615" t="str">
            <v>Bratislava - mestská časť Karlova Ves</v>
          </cell>
          <cell r="L1615">
            <v>84104</v>
          </cell>
          <cell r="M1615" t="str">
            <v>SR</v>
          </cell>
          <cell r="N1615" t="str">
            <v>Karloveská 725/30, 84104 Bratislava - mestská časť Karlova Ves</v>
          </cell>
          <cell r="O1615" t="str">
            <v>Bratislava IV</v>
          </cell>
          <cell r="P1615" t="str">
            <v>Bratislavský kraj</v>
          </cell>
          <cell r="Q1615">
            <v>35975105</v>
          </cell>
        </row>
        <row r="1616">
          <cell r="C1616" t="str">
            <v>09I02-03-V04-01681</v>
          </cell>
          <cell r="D1616" t="str">
            <v>Rozdielová analýza-Analýza zhody spoločnosti sozák.č.69/2018Z.z.o kybernetickej bezpečnosti a Smernicou Európskeho parlamentu a Rady(EÚ)2022/2555 zo 14.12.2022 o opatreniach na zabezpečenie vysokej spoločnej úrovne kybernetickej bezpečnosti v Únii, ktorou sa mení nariadenie(EÚ)č.910/2014 a smernica(EÚ)2018/1972 a zrušuje smernica(EÚ)2016/1148(NIS2) a návrh právnych,organizačných, procesných a technických opatrení na odstránenie zistených nedostatkov.</v>
          </cell>
          <cell r="E1616">
            <v>45211</v>
          </cell>
          <cell r="F1616">
            <v>45211.421423611115</v>
          </cell>
          <cell r="G1616">
            <v>45211.421423611115</v>
          </cell>
          <cell r="H1616" t="str">
            <v>Goriffee s. r. o.</v>
          </cell>
          <cell r="I1616" t="str">
            <v>Gabčíkova</v>
          </cell>
          <cell r="J1616" t="str">
            <v>428/8</v>
          </cell>
          <cell r="K1616" t="str">
            <v>Bratislava - mestská časť Karlova Ves</v>
          </cell>
          <cell r="L1616">
            <v>84105</v>
          </cell>
          <cell r="M1616" t="str">
            <v>SR</v>
          </cell>
          <cell r="N1616" t="str">
            <v>Gabčíkova 428/8, 84105 Bratislava - mestská časť Karlova Ves</v>
          </cell>
          <cell r="O1616" t="str">
            <v>Bratislava IV</v>
          </cell>
          <cell r="P1616" t="str">
            <v>Bratislavský kraj</v>
          </cell>
          <cell r="Q1616">
            <v>46289305</v>
          </cell>
        </row>
        <row r="1617">
          <cell r="C1617" t="str">
            <v>09I02-03-V04-01682</v>
          </cell>
          <cell r="D1617" t="str">
            <v>Digitalizácia riadenia interných procesov, manažmentu pracovníkov, objednávoka komunikácie so zákazníkmi spoločnosti Smahelagencys.r.o. - CRMsystém</v>
          </cell>
          <cell r="E1617">
            <v>45211</v>
          </cell>
          <cell r="F1617">
            <v>45211.429710648146</v>
          </cell>
          <cell r="G1617">
            <v>45211.429710648146</v>
          </cell>
          <cell r="H1617" t="str">
            <v>Smahel agency s. r. o.</v>
          </cell>
          <cell r="I1617" t="str">
            <v>Žehrianska</v>
          </cell>
          <cell r="J1617" t="str">
            <v>3192/14</v>
          </cell>
          <cell r="K1617" t="str">
            <v>Bratislava - mestská časť Petržalka</v>
          </cell>
          <cell r="L1617">
            <v>85104</v>
          </cell>
          <cell r="M1617" t="str">
            <v>SR</v>
          </cell>
          <cell r="N1617" t="str">
            <v>Žehrianska 3192/14, 85104 Bratislava - mestská časť Petržalka</v>
          </cell>
          <cell r="O1617" t="str">
            <v>Bratislava V</v>
          </cell>
          <cell r="P1617" t="str">
            <v>Bratislavský kraj</v>
          </cell>
          <cell r="Q1617">
            <v>50779214</v>
          </cell>
        </row>
        <row r="1618">
          <cell r="C1618" t="str">
            <v>09I02-03-V04-01683</v>
          </cell>
          <cell r="D1618" t="str">
            <v>Technologický návrh riešenia pre digitalizáciu procesu spracovania a riadenia životného cyklu došlých faktúr</v>
          </cell>
          <cell r="E1618">
            <v>45211</v>
          </cell>
          <cell r="F1618">
            <v>45211.436736111114</v>
          </cell>
          <cell r="G1618">
            <v>45221.436736111114</v>
          </cell>
          <cell r="H1618" t="str">
            <v>Brantner Altgas s. r. o.</v>
          </cell>
          <cell r="I1618" t="str">
            <v>Dukelská štvrť</v>
          </cell>
          <cell r="J1618">
            <v>1401</v>
          </cell>
          <cell r="K1618" t="str">
            <v>Dubnica nad Váhom</v>
          </cell>
          <cell r="L1618">
            <v>1841</v>
          </cell>
          <cell r="M1618" t="str">
            <v>SR</v>
          </cell>
          <cell r="N1618" t="str">
            <v>Dukelská štvrť 1401, 01841 Dubnica nad Váhom</v>
          </cell>
          <cell r="O1618" t="str">
            <v>Ilava</v>
          </cell>
          <cell r="P1618" t="str">
            <v>Trenčiansky kraj</v>
          </cell>
          <cell r="Q1618" t="str">
            <v>36334081</v>
          </cell>
        </row>
        <row r="1619">
          <cell r="C1619" t="str">
            <v>09I02-03-V04-01684</v>
          </cell>
          <cell r="D1619" t="str">
            <v>Analýza a návrh digitalizácie procesov predajných kanálov spoločnosti</v>
          </cell>
          <cell r="E1619">
            <v>45211</v>
          </cell>
          <cell r="F1619">
            <v>45211.712939814817</v>
          </cell>
          <cell r="G1619">
            <v>45211.712939814817</v>
          </cell>
          <cell r="H1619" t="str">
            <v>HENIMA Distribution s. r. o.</v>
          </cell>
          <cell r="I1619" t="str">
            <v>Magurská</v>
          </cell>
          <cell r="J1619" t="str">
            <v>3063/9</v>
          </cell>
          <cell r="K1619" t="str">
            <v>Poprad</v>
          </cell>
          <cell r="L1619">
            <v>5801</v>
          </cell>
          <cell r="M1619" t="str">
            <v>SR</v>
          </cell>
          <cell r="N1619" t="str">
            <v>Magurská 3063/9, 05801 Poprad</v>
          </cell>
          <cell r="O1619" t="str">
            <v>Poprad</v>
          </cell>
          <cell r="P1619" t="str">
            <v>Prešovský kraj</v>
          </cell>
          <cell r="Q1619">
            <v>45414866</v>
          </cell>
        </row>
        <row r="1620">
          <cell r="C1620" t="str">
            <v>09I02-03-V04-01685</v>
          </cell>
          <cell r="D1620" t="str">
            <v>Digitalizácia a Analytika: Transformácia Dátových Procesov pre Účtovníctvo a Daňové Poradenstvo</v>
          </cell>
          <cell r="E1620">
            <v>45212</v>
          </cell>
          <cell r="F1620">
            <v>45212.399398148147</v>
          </cell>
          <cell r="G1620">
            <v>45212.399398148147</v>
          </cell>
          <cell r="H1620" t="str">
            <v>Ing. Zuzana Provazníková</v>
          </cell>
          <cell r="I1620" t="str">
            <v>Barošova</v>
          </cell>
          <cell r="J1620" t="str">
            <v>310/40</v>
          </cell>
          <cell r="K1620" t="str">
            <v>Ilava</v>
          </cell>
          <cell r="L1620">
            <v>1901</v>
          </cell>
          <cell r="M1620" t="str">
            <v>SR</v>
          </cell>
          <cell r="N1620" t="str">
            <v>Barošova 310/40, 01901 Ilava</v>
          </cell>
          <cell r="O1620" t="str">
            <v>Ilava</v>
          </cell>
          <cell r="P1620" t="str">
            <v>Trenčiansky kraj</v>
          </cell>
          <cell r="Q1620">
            <v>42275016</v>
          </cell>
        </row>
        <row r="1621">
          <cell r="C1621" t="str">
            <v>09I02-03-V04-01686</v>
          </cell>
          <cell r="D1621" t="str">
            <v>Digitalizácia predajných kanálov spoločnosti MISCHY, s.r.o. - analýza a plán implementácie s komplexnými odbornými výstupmi</v>
          </cell>
          <cell r="E1621">
            <v>45212</v>
          </cell>
          <cell r="F1621">
            <v>45212.497870370367</v>
          </cell>
          <cell r="G1621">
            <v>45212.497870370367</v>
          </cell>
          <cell r="H1621" t="str">
            <v>MISCHY, s.r.o.</v>
          </cell>
          <cell r="I1621" t="str">
            <v>Hýľov</v>
          </cell>
          <cell r="J1621" t="str">
            <v>203/</v>
          </cell>
          <cell r="K1621" t="str">
            <v>Hýľov</v>
          </cell>
          <cell r="L1621">
            <v>4412</v>
          </cell>
          <cell r="M1621" t="str">
            <v>SR</v>
          </cell>
          <cell r="N1621" t="str">
            <v>Hýľov 203/, 04412 Hýľov</v>
          </cell>
          <cell r="O1621" t="str">
            <v>Košice-okolie</v>
          </cell>
          <cell r="P1621" t="str">
            <v>Košický kraj</v>
          </cell>
          <cell r="Q1621">
            <v>44960921</v>
          </cell>
        </row>
        <row r="1622">
          <cell r="C1622" t="str">
            <v>09I02-03-V04-01687</v>
          </cell>
          <cell r="D1622" t="str">
            <v>Digitalizácia a automatizácia podnikových procesov pomocou low-code/no-code nástrojov, SaaS komponentov a Microsoft 365 - Výber, zavedenie, implementácia, testovanie</v>
          </cell>
          <cell r="E1622">
            <v>45212</v>
          </cell>
          <cell r="F1622">
            <v>45212.58184027778</v>
          </cell>
          <cell r="G1622">
            <v>45212.58184027778</v>
          </cell>
          <cell r="H1622" t="str">
            <v>ProjektMont, s. r. o.</v>
          </cell>
          <cell r="I1622" t="str">
            <v>Šášovská</v>
          </cell>
          <cell r="J1622" t="str">
            <v>3017/8</v>
          </cell>
          <cell r="K1622" t="str">
            <v>Bratislava - mestská časť Petržalka</v>
          </cell>
          <cell r="L1622">
            <v>85106</v>
          </cell>
          <cell r="M1622" t="str">
            <v>SR</v>
          </cell>
          <cell r="N1622" t="str">
            <v>Šášovská 3017/8, 85106 Bratislava - mestská časť Petržalka</v>
          </cell>
          <cell r="O1622" t="str">
            <v>Bratislava V</v>
          </cell>
          <cell r="P1622" t="str">
            <v>Bratislavský kraj</v>
          </cell>
          <cell r="Q1622">
            <v>51856824</v>
          </cell>
        </row>
        <row r="1623">
          <cell r="C1623" t="str">
            <v>09I02-03-V04-01688</v>
          </cell>
          <cell r="D1623" t="str">
            <v>Digitalizácia a automatizáciu podnikových procesov pomocou low-code/no-code nástrojov, SaaS komponentov a Microsoft 365 - Výber, zavedenie, implementácia, testovanie</v>
          </cell>
          <cell r="E1623">
            <v>45212</v>
          </cell>
          <cell r="F1623">
            <v>45212.602546296293</v>
          </cell>
          <cell r="G1623">
            <v>45212.602546296293</v>
          </cell>
          <cell r="H1623" t="str">
            <v>TRIV, s.r.o.</v>
          </cell>
          <cell r="I1623" t="str">
            <v>Agátová</v>
          </cell>
          <cell r="J1623" t="str">
            <v>22/22</v>
          </cell>
          <cell r="K1623" t="str">
            <v>Bratislava - mestská časť Dúbravka</v>
          </cell>
          <cell r="L1623">
            <v>84415</v>
          </cell>
          <cell r="M1623" t="str">
            <v>SR</v>
          </cell>
          <cell r="N1623" t="str">
            <v>Agátová 22/22, 84415 Bratislava - mestská časť Dúbravka</v>
          </cell>
          <cell r="O1623" t="str">
            <v>Bratislava - mestská časť Dúbravka</v>
          </cell>
          <cell r="P1623" t="str">
            <v>Bratislavský kraj</v>
          </cell>
          <cell r="Q1623">
            <v>36435872</v>
          </cell>
        </row>
        <row r="1624">
          <cell r="C1624" t="str">
            <v>09I02-03-V04-01689</v>
          </cell>
          <cell r="D1624" t="str">
            <v>Digitalizácia a automatizáciu podnikových procesov pomocou low-code/no-code nástrojov, SaaS komponentov a Microsoft 365 - Výber, zavedenie, implementácia, testovanie</v>
          </cell>
          <cell r="E1624">
            <v>45212</v>
          </cell>
          <cell r="F1624">
            <v>45212.61855324074</v>
          </cell>
          <cell r="G1624">
            <v>45212.61855324074</v>
          </cell>
          <cell r="H1624" t="str">
            <v>Espect s.r.o.</v>
          </cell>
          <cell r="I1624" t="str">
            <v>Wolkrova</v>
          </cell>
          <cell r="J1624" t="str">
            <v>1106/35</v>
          </cell>
          <cell r="K1624" t="str">
            <v>Bratislava - mestská časť Petržalka</v>
          </cell>
          <cell r="L1624">
            <v>85101</v>
          </cell>
          <cell r="M1624" t="str">
            <v>SR</v>
          </cell>
          <cell r="N1624" t="str">
            <v>Wolkrova 1106/35, 85101 Bratislava - mestská časť Petržalka</v>
          </cell>
          <cell r="O1624" t="str">
            <v>Bratislava V</v>
          </cell>
          <cell r="P1624" t="str">
            <v>Bratislavský kraj</v>
          </cell>
          <cell r="Q1624">
            <v>53254376</v>
          </cell>
        </row>
        <row r="1625">
          <cell r="C1625" t="str">
            <v>09I02-03-V04-01690</v>
          </cell>
          <cell r="D1625" t="str">
            <v>Návrh Digitalizácie a inovácie objednávkových a platobných procesov v spoločnosti poskytujúcej zdravotnícke služby</v>
          </cell>
          <cell r="E1625">
            <v>45212</v>
          </cell>
          <cell r="F1625">
            <v>45212.749861111108</v>
          </cell>
          <cell r="G1625">
            <v>45214.749861111108</v>
          </cell>
          <cell r="H1625" t="str">
            <v>Mediquality s.r.o.</v>
          </cell>
          <cell r="I1625" t="str">
            <v>Trieda Hradca Králové</v>
          </cell>
          <cell r="J1625" t="str">
            <v>1285/17</v>
          </cell>
          <cell r="K1625" t="str">
            <v>Banská Bystrica</v>
          </cell>
          <cell r="L1625">
            <v>97404</v>
          </cell>
          <cell r="M1625" t="str">
            <v>SR</v>
          </cell>
          <cell r="N1625" t="str">
            <v>Trieda Hradca Králové 1285/17, 97404 Banská Bystrica</v>
          </cell>
          <cell r="O1625" t="str">
            <v>Banská Bystrica</v>
          </cell>
          <cell r="P1625" t="str">
            <v>Banskobystrický kraj</v>
          </cell>
          <cell r="Q1625">
            <v>53298471</v>
          </cell>
        </row>
        <row r="1626">
          <cell r="C1626" t="str">
            <v>09I02-03-V04-01691</v>
          </cell>
          <cell r="D1626" t="str">
            <v>Digitalizácia predajných kanálov spoločnosti Rochus s.r.o. - podrobná analýza a plán implementácie s komplexnými odbornými výstupmi</v>
          </cell>
          <cell r="E1626">
            <v>45212</v>
          </cell>
          <cell r="F1626">
            <v>45212.763437499998</v>
          </cell>
          <cell r="G1626">
            <v>45212.763437499998</v>
          </cell>
          <cell r="H1626" t="str">
            <v>ROCHUS, s.r.o.</v>
          </cell>
          <cell r="I1626" t="str">
            <v>Poráč</v>
          </cell>
          <cell r="J1626" t="str">
            <v>329/</v>
          </cell>
          <cell r="K1626" t="str">
            <v>Poráč</v>
          </cell>
          <cell r="L1626">
            <v>5323</v>
          </cell>
          <cell r="M1626" t="str">
            <v>SR</v>
          </cell>
          <cell r="N1626" t="str">
            <v>Poráč 329/, 05323 Poráč</v>
          </cell>
          <cell r="O1626" t="str">
            <v>Spišská Nová Ves</v>
          </cell>
          <cell r="P1626" t="str">
            <v>Košický kraj</v>
          </cell>
          <cell r="Q1626">
            <v>45471924</v>
          </cell>
        </row>
        <row r="1627">
          <cell r="C1627" t="str">
            <v>09I02-03-V04-01692</v>
          </cell>
          <cell r="D1627" t="str">
            <v>Modernizácia backend systému internetového obchodu</v>
          </cell>
          <cell r="E1627">
            <v>45214</v>
          </cell>
          <cell r="F1627">
            <v>45214.621099537035</v>
          </cell>
          <cell r="G1627" t="str">
            <v>-</v>
          </cell>
          <cell r="H1627" t="str">
            <v>Martin Kubica KUBICASPORT</v>
          </cell>
          <cell r="I1627" t="str">
            <v>Pri Celulózke</v>
          </cell>
          <cell r="J1627" t="str">
            <v>8710/47</v>
          </cell>
          <cell r="K1627" t="str">
            <v>Žilina</v>
          </cell>
          <cell r="L1627">
            <v>1001</v>
          </cell>
          <cell r="M1627" t="str">
            <v>SR</v>
          </cell>
          <cell r="N1627" t="str">
            <v>Pri Celulózke 8710/47, 01001 Žilina</v>
          </cell>
          <cell r="O1627" t="str">
            <v>Žilina</v>
          </cell>
          <cell r="P1627" t="str">
            <v>Žilinský kraj</v>
          </cell>
          <cell r="Q1627" t="str">
            <v>43431381</v>
          </cell>
        </row>
        <row r="1628">
          <cell r="C1628" t="str">
            <v>09I02-03-V04-01693</v>
          </cell>
          <cell r="D1628" t="str">
            <v>Digitalizácia a optimalizácia procesov spoločnosti firstyachting.eu s. r. o.</v>
          </cell>
          <cell r="E1628">
            <v>45215</v>
          </cell>
          <cell r="F1628">
            <v>45215.439525462964</v>
          </cell>
          <cell r="G1628" t="str">
            <v>-</v>
          </cell>
          <cell r="H1628" t="str">
            <v>firstyachting.eu s. r. o.</v>
          </cell>
          <cell r="I1628" t="str">
            <v>Bronzová</v>
          </cell>
          <cell r="J1628" t="str">
            <v>14530/16</v>
          </cell>
          <cell r="K1628" t="str">
            <v>Banská Bystrica</v>
          </cell>
          <cell r="L1628">
            <v>97405</v>
          </cell>
          <cell r="M1628" t="str">
            <v>SR</v>
          </cell>
          <cell r="N1628" t="str">
            <v>Bronzová 14530/16, 97405 Banská Bystrica</v>
          </cell>
          <cell r="O1628" t="str">
            <v>Banská Bystrica</v>
          </cell>
          <cell r="P1628" t="str">
            <v>Banskobystrický kraj</v>
          </cell>
          <cell r="Q1628">
            <v>52441903</v>
          </cell>
        </row>
        <row r="1629">
          <cell r="C1629" t="str">
            <v>09I02-03-V04-01694</v>
          </cell>
          <cell r="D1629" t="str">
            <v>Stratégia firemnej digitalizácie</v>
          </cell>
          <cell r="E1629">
            <v>45215</v>
          </cell>
          <cell r="F1629">
            <v>45215.547268518516</v>
          </cell>
          <cell r="G1629">
            <v>45215.547268518516</v>
          </cell>
          <cell r="H1629" t="str">
            <v>GERGONNE SLOVENSKO, s.r.o.</v>
          </cell>
          <cell r="I1629" t="str">
            <v>blank</v>
          </cell>
          <cell r="J1629" t="str">
            <v>1010/21</v>
          </cell>
          <cell r="K1629" t="str">
            <v>Liptovský Mikuláš</v>
          </cell>
          <cell r="L1629">
            <v>3104</v>
          </cell>
          <cell r="M1629" t="str">
            <v>SR</v>
          </cell>
          <cell r="N1629" t="str">
            <v>blank 1010/21, 03104 Liptovský Mikuláš</v>
          </cell>
          <cell r="O1629" t="str">
            <v>Liptovský Mikuláš</v>
          </cell>
          <cell r="P1629" t="str">
            <v>Žilinský kraj</v>
          </cell>
          <cell r="Q1629">
            <v>35962330</v>
          </cell>
        </row>
        <row r="1630">
          <cell r="C1630" t="str">
            <v>09I02-03-V04-01695</v>
          </cell>
          <cell r="D1630" t="str">
            <v>Anylýza ERP systému Odoo a vybraných modulov na dosiahnutie optimalizácie a digitalizácie procesov spoločnosti Wisible s. r. o. a analýza možnosti prechodu na ERP Odoo.</v>
          </cell>
          <cell r="E1630">
            <v>45215</v>
          </cell>
          <cell r="F1630">
            <v>45215.602210648147</v>
          </cell>
          <cell r="G1630" t="str">
            <v>-</v>
          </cell>
          <cell r="H1630" t="str">
            <v>Wisible s. r. o.</v>
          </cell>
          <cell r="I1630" t="str">
            <v>Plynárenská</v>
          </cell>
          <cell r="J1630">
            <v>3</v>
          </cell>
          <cell r="K1630" t="str">
            <v>Bratislava - mestská časť Ružinov</v>
          </cell>
          <cell r="L1630">
            <v>82109</v>
          </cell>
          <cell r="M1630" t="str">
            <v>SR</v>
          </cell>
          <cell r="N1630" t="str">
            <v>Plynárenská 3, 82109 Bratislava - mestská časť Ružinov</v>
          </cell>
          <cell r="O1630" t="str">
            <v>Bratislava II</v>
          </cell>
          <cell r="P1630" t="str">
            <v>Bratislavský kraj</v>
          </cell>
          <cell r="Q1630" t="str">
            <v>45554480</v>
          </cell>
        </row>
        <row r="1631">
          <cell r="C1631" t="str">
            <v>09I02-03-V04-01696</v>
          </cell>
          <cell r="D1631" t="str">
            <v>Komplexná analýza stavu kybernetickej bezpečnosti organizácie Tetras</v>
          </cell>
          <cell r="E1631">
            <v>45215</v>
          </cell>
          <cell r="F1631">
            <v>45215.607430555552</v>
          </cell>
          <cell r="G1631">
            <v>45215.607430555552</v>
          </cell>
          <cell r="H1631" t="str">
            <v>TETRAS, s.r.o.</v>
          </cell>
          <cell r="I1631" t="str">
            <v>Vojtecha Tvrdého</v>
          </cell>
          <cell r="J1631">
            <v>8</v>
          </cell>
          <cell r="K1631" t="str">
            <v>Žilina</v>
          </cell>
          <cell r="L1631">
            <v>1001</v>
          </cell>
          <cell r="M1631" t="str">
            <v>SR</v>
          </cell>
          <cell r="N1631" t="str">
            <v>Vojtecha Tvrdého 8, 01001 Žilina</v>
          </cell>
          <cell r="O1631" t="str">
            <v>Žilina</v>
          </cell>
          <cell r="P1631" t="str">
            <v>Žilinský kraj</v>
          </cell>
          <cell r="Q1631">
            <v>36398845</v>
          </cell>
        </row>
        <row r="1632">
          <cell r="C1632" t="str">
            <v>09I02-03-V04-01697</v>
          </cell>
          <cell r="D1632" t="str">
            <v>Digitálny voucher pre Doop trade s. r. o.</v>
          </cell>
          <cell r="E1632">
            <v>45215</v>
          </cell>
          <cell r="F1632">
            <v>45215.997800925928</v>
          </cell>
          <cell r="G1632" t="str">
            <v>-</v>
          </cell>
          <cell r="H1632" t="str">
            <v>Doop trade s. r. o.</v>
          </cell>
          <cell r="I1632" t="str">
            <v>Karpatské námestie</v>
          </cell>
          <cell r="J1632" t="str">
            <v>7770/10A</v>
          </cell>
          <cell r="K1632" t="str">
            <v>Bratislava - mestská časť Rača</v>
          </cell>
          <cell r="L1632">
            <v>83106</v>
          </cell>
          <cell r="M1632" t="str">
            <v>SR</v>
          </cell>
          <cell r="N1632" t="str">
            <v>Karpatské námestie 7770/10A, 83106 Bratislava - mestská časť Rača</v>
          </cell>
          <cell r="O1632" t="str">
            <v>Bratislava III</v>
          </cell>
          <cell r="P1632" t="str">
            <v>Bratislavský kraj</v>
          </cell>
          <cell r="Q1632" t="str">
            <v>52476481</v>
          </cell>
        </row>
        <row r="1633">
          <cell r="C1633" t="str">
            <v>09I02-03-V04-01698</v>
          </cell>
          <cell r="D1633" t="str">
            <v>Digitalizácia poskytovania účtovníckych služieb spoločnosti Heima s.r.o. : Komplexný účtovnícky softvér</v>
          </cell>
          <cell r="E1633">
            <v>45216</v>
          </cell>
          <cell r="F1633">
            <v>45216.375636574077</v>
          </cell>
          <cell r="G1633">
            <v>45216.375636574077</v>
          </cell>
          <cell r="H1633" t="str">
            <v>Heima s.r.o.</v>
          </cell>
          <cell r="I1633" t="str">
            <v>Dukelská</v>
          </cell>
          <cell r="J1633">
            <v>41</v>
          </cell>
          <cell r="K1633" t="str">
            <v>Giraltovce</v>
          </cell>
          <cell r="L1633">
            <v>8701</v>
          </cell>
          <cell r="M1633" t="str">
            <v>SR</v>
          </cell>
          <cell r="N1633" t="str">
            <v>Dukelská 41, 08701 Giraltovce</v>
          </cell>
          <cell r="O1633" t="str">
            <v>Bardejov</v>
          </cell>
          <cell r="P1633" t="str">
            <v>Prešovský kraj</v>
          </cell>
          <cell r="Q1633" t="str">
            <v>46481940</v>
          </cell>
        </row>
        <row r="1634">
          <cell r="C1634" t="str">
            <v>09I02-03-V04-01699</v>
          </cell>
          <cell r="D1634" t="str">
            <v>Digitalizácia riadenia interných procesov, manažmentu pracovníkov, objednávok a komunikácie so zákazníkmi spoločnosti Savmed s.r.o. - CRM systém</v>
          </cell>
          <cell r="E1634">
            <v>45216</v>
          </cell>
          <cell r="F1634">
            <v>45216.397905092592</v>
          </cell>
          <cell r="G1634">
            <v>45216.397905092592</v>
          </cell>
          <cell r="H1634" t="str">
            <v>Savmed s. r. o.</v>
          </cell>
          <cell r="I1634" t="str">
            <v>Horská</v>
          </cell>
          <cell r="J1634" t="str">
            <v>1314/42</v>
          </cell>
          <cell r="K1634" t="str">
            <v>Partizánske</v>
          </cell>
          <cell r="L1634">
            <v>95806</v>
          </cell>
          <cell r="M1634" t="str">
            <v>SR</v>
          </cell>
          <cell r="N1634" t="str">
            <v>Horská 1314/42, 95806 Partizánske</v>
          </cell>
          <cell r="O1634" t="str">
            <v>Partizánske</v>
          </cell>
          <cell r="P1634" t="str">
            <v>Trenčiansky kraj</v>
          </cell>
          <cell r="Q1634" t="str">
            <v>54189101</v>
          </cell>
        </row>
        <row r="1635">
          <cell r="C1635" t="str">
            <v>09I02-03-V04-01700</v>
          </cell>
          <cell r="D1635" t="str">
            <v>Digitalizácia a optimalizácia procesov spoločnosti KREŽ, s.r.o.</v>
          </cell>
          <cell r="E1635">
            <v>45216</v>
          </cell>
          <cell r="F1635">
            <v>45216.58425925926</v>
          </cell>
          <cell r="G1635" t="str">
            <v>-</v>
          </cell>
          <cell r="H1635" t="str">
            <v>KREŽ, s.r.o.</v>
          </cell>
          <cell r="I1635" t="str">
            <v>SNP</v>
          </cell>
          <cell r="J1635" t="str">
            <v>89/175</v>
          </cell>
          <cell r="K1635" t="str">
            <v>Spišská Stará Ves</v>
          </cell>
          <cell r="L1635">
            <v>6101</v>
          </cell>
          <cell r="M1635" t="str">
            <v>SR</v>
          </cell>
          <cell r="N1635" t="str">
            <v>SNP 89/175, 06101 Spišská Stará Ves</v>
          </cell>
          <cell r="O1635" t="str">
            <v>Kežmarok</v>
          </cell>
          <cell r="P1635" t="str">
            <v>Prešovský kraj</v>
          </cell>
          <cell r="Q1635" t="str">
            <v>36451771</v>
          </cell>
        </row>
        <row r="1636">
          <cell r="C1636" t="str">
            <v>09I02-03-V04-01701</v>
          </cell>
          <cell r="D1636" t="str">
            <v>Technická architektúra pridávania ďalších dodávateľov na existujúci eshop</v>
          </cell>
          <cell r="E1636">
            <v>45216</v>
          </cell>
          <cell r="F1636">
            <v>45216.885578703703</v>
          </cell>
          <cell r="G1636">
            <v>45216.885578703703</v>
          </cell>
          <cell r="H1636" t="str">
            <v>GREJT s.r.o.</v>
          </cell>
          <cell r="I1636" t="str">
            <v>Kopčianska</v>
          </cell>
          <cell r="J1636" t="str">
            <v>3756/10</v>
          </cell>
          <cell r="K1636" t="str">
            <v>Bratislava - mestská časť Petržalka</v>
          </cell>
          <cell r="L1636">
            <v>85101</v>
          </cell>
          <cell r="M1636" t="str">
            <v>SR</v>
          </cell>
          <cell r="N1636" t="str">
            <v>Kopčianska 3756/10, 85101 Bratislava - mestská časť Petržalka</v>
          </cell>
          <cell r="O1636" t="str">
            <v>Bratislava V</v>
          </cell>
          <cell r="P1636" t="str">
            <v>Bratislavský kraj</v>
          </cell>
          <cell r="Q1636" t="str">
            <v>53328621</v>
          </cell>
        </row>
        <row r="1637">
          <cell r="C1637" t="str">
            <v>09I02-03-V04-01702</v>
          </cell>
          <cell r="D1637" t="str">
            <v>Vytvorenie špecifikácie / technickej analýzy k novému e-commerce riešeniu</v>
          </cell>
          <cell r="E1637">
            <v>45216</v>
          </cell>
          <cell r="F1637">
            <v>45216.900682870371</v>
          </cell>
          <cell r="G1637">
            <v>45216.900682870371</v>
          </cell>
          <cell r="H1637" t="str">
            <v>LMR Group s. r. o.</v>
          </cell>
          <cell r="I1637" t="str">
            <v>Streďanská</v>
          </cell>
          <cell r="J1637" t="str">
            <v>2661/47</v>
          </cell>
          <cell r="K1637" t="str">
            <v>Topoľčany</v>
          </cell>
          <cell r="L1637">
            <v>95503</v>
          </cell>
          <cell r="M1637" t="str">
            <v>SR</v>
          </cell>
          <cell r="N1637" t="str">
            <v>Streďanská 2661/47, 95503 Topoľčany</v>
          </cell>
          <cell r="O1637" t="str">
            <v>Topoľčany</v>
          </cell>
          <cell r="P1637" t="str">
            <v>Nitriansky kraj</v>
          </cell>
          <cell r="Q1637" t="str">
            <v>55340971</v>
          </cell>
        </row>
        <row r="1638">
          <cell r="C1638" t="str">
            <v>09I02-03-V04-01703</v>
          </cell>
          <cell r="D1638" t="str">
            <v>Efektívne riadenie obchodného procesu integrovaním AI do CRM pre automatizované generovanie cenových ponúk</v>
          </cell>
          <cell r="E1638">
            <v>45217</v>
          </cell>
          <cell r="F1638">
            <v>45217.449664351851</v>
          </cell>
          <cell r="G1638">
            <v>45217.449664351851</v>
          </cell>
          <cell r="H1638" t="str">
            <v>MECASYS s. r. o.</v>
          </cell>
          <cell r="I1638" t="str">
            <v>Oravská Polhora</v>
          </cell>
          <cell r="J1638">
            <v>1117</v>
          </cell>
          <cell r="K1638" t="str">
            <v>Oravská Polhora</v>
          </cell>
          <cell r="L1638">
            <v>2947</v>
          </cell>
          <cell r="M1638" t="str">
            <v>SR</v>
          </cell>
          <cell r="N1638" t="str">
            <v>Oravská Polhora 1117, 02947 Oravská Polhora</v>
          </cell>
          <cell r="O1638" t="str">
            <v>Námestovo</v>
          </cell>
          <cell r="P1638" t="str">
            <v>Žilinský kraj</v>
          </cell>
          <cell r="Q1638" t="str">
            <v>36433080</v>
          </cell>
        </row>
        <row r="1639">
          <cell r="C1639" t="str">
            <v>09I02-03-V04-01704</v>
          </cell>
          <cell r="D1639" t="str">
            <v>Eatit Digitálny Gurmán: Prenos talianskej elegancie a chutí do online sveta"</v>
          </cell>
          <cell r="E1639">
            <v>45217</v>
          </cell>
          <cell r="F1639">
            <v>45217.490231481483</v>
          </cell>
          <cell r="G1639">
            <v>45217.490231481483</v>
          </cell>
          <cell r="H1639" t="str">
            <v>eatit, s. r. o.</v>
          </cell>
          <cell r="I1639" t="str">
            <v>Fedinova</v>
          </cell>
          <cell r="J1639">
            <v>16</v>
          </cell>
          <cell r="K1639" t="str">
            <v>Bratislava - mestská časť Petržalka</v>
          </cell>
          <cell r="L1639">
            <v>85101</v>
          </cell>
          <cell r="M1639" t="str">
            <v>SR</v>
          </cell>
          <cell r="N1639" t="str">
            <v>Fedinova 16, 85101 Bratislava - mestská časť Petržalka</v>
          </cell>
          <cell r="O1639" t="str">
            <v>Bratislava V</v>
          </cell>
          <cell r="P1639" t="str">
            <v>Bratislavský kraj</v>
          </cell>
          <cell r="Q1639" t="str">
            <v>55266495</v>
          </cell>
        </row>
        <row r="1640">
          <cell r="C1640" t="str">
            <v>09I02-03-V04-01705</v>
          </cell>
          <cell r="D1640" t="str">
            <v>B2B portál – špecifikácia / zadanie automoto</v>
          </cell>
          <cell r="E1640">
            <v>45217</v>
          </cell>
          <cell r="F1640">
            <v>45217.835069444445</v>
          </cell>
          <cell r="G1640" t="str">
            <v>-</v>
          </cell>
          <cell r="H1640" t="str">
            <v>Monika Molnárová LEMON</v>
          </cell>
          <cell r="I1640" t="str">
            <v>Streďanská</v>
          </cell>
          <cell r="J1640" t="str">
            <v>2661/47</v>
          </cell>
          <cell r="K1640" t="str">
            <v>Topoľčany</v>
          </cell>
          <cell r="L1640">
            <v>95503</v>
          </cell>
          <cell r="M1640" t="str">
            <v>SR</v>
          </cell>
          <cell r="N1640" t="str">
            <v>Streďanská 2661/47, 95503 Topoľčany</v>
          </cell>
          <cell r="O1640" t="str">
            <v>Topoľčany</v>
          </cell>
          <cell r="P1640" t="str">
            <v>Nitriansky kraj</v>
          </cell>
          <cell r="Q1640" t="str">
            <v>41778171</v>
          </cell>
        </row>
        <row r="1641">
          <cell r="C1641" t="str">
            <v>09I02-03-V04-01706</v>
          </cell>
          <cell r="D1641" t="str">
            <v>Návrh projektu: Digitálna Transformácia na Cloudový systém</v>
          </cell>
          <cell r="E1641">
            <v>45218</v>
          </cell>
          <cell r="F1641">
            <v>45218.321851851855</v>
          </cell>
          <cell r="G1641">
            <v>45218.321851851855</v>
          </cell>
          <cell r="H1641" t="str">
            <v>Fiorano s.r.o.</v>
          </cell>
          <cell r="I1641" t="str">
            <v>Východná ulica</v>
          </cell>
          <cell r="J1641" t="str">
            <v>6968/26</v>
          </cell>
          <cell r="K1641" t="str">
            <v>Trenčín</v>
          </cell>
          <cell r="L1641">
            <v>91108</v>
          </cell>
          <cell r="M1641" t="str">
            <v>SR</v>
          </cell>
          <cell r="N1641" t="str">
            <v>Východná ulica 6968/26, 91108 Trenčín</v>
          </cell>
          <cell r="O1641" t="str">
            <v>Trenčín</v>
          </cell>
          <cell r="P1641" t="str">
            <v>Trenčiansky kraj</v>
          </cell>
          <cell r="Q1641" t="str">
            <v>44764863</v>
          </cell>
        </row>
        <row r="1642">
          <cell r="C1642" t="str">
            <v>09I02-03-V04-01707</v>
          </cell>
          <cell r="D1642" t="str">
            <v>Cloudový Informačný Systém pre Stavebníctvo a E-commerce</v>
          </cell>
          <cell r="E1642">
            <v>45218</v>
          </cell>
          <cell r="F1642">
            <v>45218.806250000001</v>
          </cell>
          <cell r="G1642">
            <v>45218.806250000001</v>
          </cell>
          <cell r="H1642" t="str">
            <v>SI.DA s. r. o.</v>
          </cell>
          <cell r="I1642" t="str">
            <v>P. O. Hviezdoslava</v>
          </cell>
          <cell r="J1642" t="str">
            <v>67/16</v>
          </cell>
          <cell r="K1642" t="str">
            <v>Nová Dubnica</v>
          </cell>
          <cell r="L1642">
            <v>1851</v>
          </cell>
          <cell r="M1642" t="str">
            <v>SR</v>
          </cell>
          <cell r="N1642" t="str">
            <v>P. O. Hviezdoslava 67/16, 01851 Nová Dubnica</v>
          </cell>
          <cell r="O1642" t="str">
            <v>Ilava</v>
          </cell>
          <cell r="P1642" t="str">
            <v>Trenčiansky kraj</v>
          </cell>
          <cell r="Q1642" t="str">
            <v>44700610</v>
          </cell>
        </row>
        <row r="1643">
          <cell r="C1643" t="str">
            <v>09I02-03-V04-01708</v>
          </cell>
          <cell r="D1643" t="str">
            <v>Hodnotenie a prispôsobený návrh krokov na posilnenie kybernetickej bezpečnosti a digitálna transformácia procesov pre firmu DEKRA Slovensko s.r.o.</v>
          </cell>
          <cell r="E1643">
            <v>45219</v>
          </cell>
          <cell r="F1643">
            <v>45219.423194444447</v>
          </cell>
          <cell r="G1643">
            <v>45219.423194444447</v>
          </cell>
          <cell r="H1643" t="str">
            <v>DEKRA Slovensko s.r.o.</v>
          </cell>
          <cell r="I1643" t="str">
            <v>Panónska cesta</v>
          </cell>
          <cell r="J1643">
            <v>47</v>
          </cell>
          <cell r="K1643" t="str">
            <v>Bratislava - mestská časť Petržalka</v>
          </cell>
          <cell r="L1643">
            <v>85104</v>
          </cell>
          <cell r="M1643" t="str">
            <v>SR</v>
          </cell>
          <cell r="N1643" t="str">
            <v>Panónska cesta 47, 85104 Bratislava - mestská časť Petržalka</v>
          </cell>
          <cell r="O1643" t="str">
            <v>Bratislava V</v>
          </cell>
          <cell r="P1643" t="str">
            <v>Bratislavský kraj</v>
          </cell>
          <cell r="Q1643" t="str">
            <v>31324797</v>
          </cell>
        </row>
        <row r="1644">
          <cell r="C1644" t="str">
            <v>09I02-03-V04-01709</v>
          </cell>
          <cell r="D1644" t="str">
            <v>Koncept modulárneho systému pre správu dodávateľského reťazca a logistiky</v>
          </cell>
          <cell r="E1644">
            <v>45219</v>
          </cell>
          <cell r="F1644">
            <v>45219.453877314816</v>
          </cell>
          <cell r="G1644">
            <v>45219.453877314816</v>
          </cell>
          <cell r="H1644" t="str">
            <v>GETRA a.s.</v>
          </cell>
          <cell r="I1644" t="str">
            <v>vstupny areal USS</v>
          </cell>
          <cell r="J1644"/>
          <cell r="K1644" t="str">
            <v>Košice - mestská časť Šaca</v>
          </cell>
          <cell r="L1644">
            <v>4454</v>
          </cell>
          <cell r="M1644" t="str">
            <v>SR</v>
          </cell>
          <cell r="N1644" t="str">
            <v>vstupny areal USS , 04454 Košice - mestská časť Šaca</v>
          </cell>
          <cell r="O1644" t="str">
            <v>Košice II</v>
          </cell>
          <cell r="P1644" t="str">
            <v>Košický kraj</v>
          </cell>
          <cell r="Q1644" t="str">
            <v>31650571</v>
          </cell>
        </row>
        <row r="1645">
          <cell r="C1645" t="str">
            <v>09I02-03-V04-01710</v>
          </cell>
          <cell r="D1645" t="str">
            <v>E-commerce riešenie, prechod do online sveta</v>
          </cell>
          <cell r="E1645">
            <v>45219</v>
          </cell>
          <cell r="F1645">
            <v>45219.461956018517</v>
          </cell>
          <cell r="G1645">
            <v>45219.461956018517</v>
          </cell>
          <cell r="H1645" t="str">
            <v>DOBZEP, s.r.o.</v>
          </cell>
          <cell r="I1645" t="str">
            <v>Kpt. Nálepku</v>
          </cell>
          <cell r="J1645" t="str">
            <v>970/45</v>
          </cell>
          <cell r="K1645" t="str">
            <v>Ilava</v>
          </cell>
          <cell r="L1645">
            <v>1901</v>
          </cell>
          <cell r="M1645" t="str">
            <v>SR</v>
          </cell>
          <cell r="N1645" t="str">
            <v>Kpt. Nálepku 970/45, 01901 Ilava</v>
          </cell>
          <cell r="O1645" t="str">
            <v>Ilava</v>
          </cell>
          <cell r="P1645" t="str">
            <v>Trenčiansky kraj</v>
          </cell>
          <cell r="Q1645" t="str">
            <v>36838055</v>
          </cell>
        </row>
        <row r="1646">
          <cell r="C1646" t="str">
            <v>09I02-03-V04-01711</v>
          </cell>
          <cell r="D1646" t="str">
            <v>Digitalizácia riadenia interných a skladových procesov s prepojením na developerské projekty spoločnosti MANADA trading s.r.o. - CRM systém</v>
          </cell>
          <cell r="E1646">
            <v>45222</v>
          </cell>
          <cell r="F1646">
            <v>45222.396157407406</v>
          </cell>
          <cell r="G1646" t="str">
            <v>-</v>
          </cell>
          <cell r="H1646" t="str">
            <v>MANADA Trading s. r. o.</v>
          </cell>
          <cell r="I1646" t="str">
            <v>Kukučínova</v>
          </cell>
          <cell r="J1646" t="str">
            <v>629/3</v>
          </cell>
          <cell r="K1646" t="str">
            <v>Nedožery-Brezany</v>
          </cell>
          <cell r="L1646">
            <v>97212</v>
          </cell>
          <cell r="M1646" t="str">
            <v>SR</v>
          </cell>
          <cell r="N1646" t="str">
            <v>Kukučínova 629/3, 97212 Nedožery-Brezany</v>
          </cell>
          <cell r="O1646" t="str">
            <v>Prievidza</v>
          </cell>
          <cell r="P1646" t="str">
            <v>Trenčiansky kraj</v>
          </cell>
          <cell r="Q1646" t="str">
            <v>46150668</v>
          </cell>
        </row>
        <row r="1647">
          <cell r="C1647" t="str">
            <v>09I02-03-V04-01712</v>
          </cell>
          <cell r="D1647" t="str">
            <v>Automatizácia procesu výkonu pracovných úloh zameraných na zber šafranu spoločnosti Veles Farming j.s.a. - analýza a plán implementácie s komplexnými odbornými výstupmi</v>
          </cell>
          <cell r="E1647">
            <v>45222</v>
          </cell>
          <cell r="F1647">
            <v>45222.528275462966</v>
          </cell>
          <cell r="G1647" t="str">
            <v>-</v>
          </cell>
          <cell r="H1647" t="str">
            <v>Veles Farming</v>
          </cell>
          <cell r="I1647" t="str">
            <v>Štepnice</v>
          </cell>
          <cell r="J1647" t="str">
            <v>1126/2</v>
          </cell>
          <cell r="K1647" t="str">
            <v>Slovenský Grob</v>
          </cell>
          <cell r="L1647">
            <v>90026</v>
          </cell>
          <cell r="M1647" t="str">
            <v>SR</v>
          </cell>
          <cell r="N1647" t="str">
            <v>Štepnice 1126/2, 90026 Slovenský Grob</v>
          </cell>
          <cell r="O1647" t="str">
            <v>Pezinok</v>
          </cell>
          <cell r="P1647" t="str">
            <v>Bratislavský kraj</v>
          </cell>
          <cell r="Q1647" t="str">
            <v>54030846</v>
          </cell>
        </row>
        <row r="1648">
          <cell r="C1648" t="str">
            <v>09I02-03-V04-01713</v>
          </cell>
          <cell r="D1648" t="str">
            <v>Analýza existujúcich procesov</v>
          </cell>
          <cell r="E1648">
            <v>45222</v>
          </cell>
          <cell r="F1648">
            <v>45222.618333333332</v>
          </cell>
          <cell r="G1648">
            <v>45233.618333333332</v>
          </cell>
          <cell r="H1648" t="str">
            <v>ITERUM SERVICES SK, s.r.o.</v>
          </cell>
          <cell r="I1648" t="str">
            <v>Farská</v>
          </cell>
          <cell r="J1648">
            <v>46</v>
          </cell>
          <cell r="K1648" t="str">
            <v>Nitra</v>
          </cell>
          <cell r="L1648">
            <v>94901</v>
          </cell>
          <cell r="M1648" t="str">
            <v>SR</v>
          </cell>
          <cell r="N1648" t="str">
            <v>Farská 46, 94901 Nitra</v>
          </cell>
          <cell r="O1648" t="str">
            <v>Nitra</v>
          </cell>
          <cell r="P1648" t="str">
            <v>Nitriansky kraj</v>
          </cell>
          <cell r="Q1648" t="str">
            <v>50557386</v>
          </cell>
        </row>
        <row r="1649">
          <cell r="C1649" t="str">
            <v>09I02-03-V04-01714</v>
          </cell>
          <cell r="D1649" t="str">
            <v>Digitalizácia Beer Station</v>
          </cell>
          <cell r="E1649">
            <v>45223</v>
          </cell>
          <cell r="F1649">
            <v>45223.333113425928</v>
          </cell>
          <cell r="G1649" t="str">
            <v>-</v>
          </cell>
          <cell r="H1649" t="str">
            <v>GROWLER s.r.o.</v>
          </cell>
          <cell r="I1649" t="str">
            <v>Zámocká</v>
          </cell>
          <cell r="J1649">
            <v>5</v>
          </cell>
          <cell r="K1649" t="str">
            <v>Bratislava - mestská časť Staré Mesto</v>
          </cell>
          <cell r="L1649">
            <v>81101</v>
          </cell>
          <cell r="M1649" t="str">
            <v>SR</v>
          </cell>
          <cell r="N1649" t="str">
            <v>Zámocká 5, 81101 Bratislava - mestská časť Staré Mesto</v>
          </cell>
          <cell r="O1649" t="str">
            <v>Bratislava I</v>
          </cell>
          <cell r="P1649" t="str">
            <v>Bratislavský kraj</v>
          </cell>
          <cell r="Q1649" t="str">
            <v>50881825</v>
          </cell>
        </row>
        <row r="1650">
          <cell r="C1650" t="str">
            <v>09I02-03-V04-01715</v>
          </cell>
          <cell r="D1650" t="str">
            <v>Digitalizácia nákupných, logistických a expedičných procesov elektronického obchodu</v>
          </cell>
          <cell r="E1650">
            <v>45223</v>
          </cell>
          <cell r="F1650">
            <v>45223.356608796297</v>
          </cell>
          <cell r="G1650">
            <v>45224.356608796297</v>
          </cell>
          <cell r="H1650" t="str">
            <v>KAMAC s. r. o.</v>
          </cell>
          <cell r="I1650" t="str">
            <v>Aleja Slobody</v>
          </cell>
          <cell r="J1650" t="str">
            <v>1890/50</v>
          </cell>
          <cell r="K1650" t="str">
            <v>Dolný Kubín</v>
          </cell>
          <cell r="L1650">
            <v>2601</v>
          </cell>
          <cell r="M1650" t="str">
            <v>SR</v>
          </cell>
          <cell r="N1650" t="str">
            <v>Aleja Slobody 1890/50, 02601 Dolný Kubín</v>
          </cell>
          <cell r="O1650" t="str">
            <v>Dolný Kubín</v>
          </cell>
          <cell r="P1650" t="str">
            <v>Žilinský kraj</v>
          </cell>
          <cell r="Q1650" t="str">
            <v>50729659</v>
          </cell>
        </row>
        <row r="1651">
          <cell r="C1651" t="str">
            <v>09I02-03-V04-01716</v>
          </cell>
          <cell r="D1651" t="str">
            <v>Expanzia do online sveta a zavedenie elektronického obchodu</v>
          </cell>
          <cell r="E1651">
            <v>45223</v>
          </cell>
          <cell r="F1651">
            <v>45223.447164351855</v>
          </cell>
          <cell r="G1651">
            <v>45223.447164351855</v>
          </cell>
          <cell r="H1651" t="str">
            <v>Domus Equinus s. r. o.</v>
          </cell>
          <cell r="I1651" t="str">
            <v>Hnilčík</v>
          </cell>
          <cell r="J1651">
            <v>33</v>
          </cell>
          <cell r="K1651" t="str">
            <v>Hnilčík</v>
          </cell>
          <cell r="L1651">
            <v>5332</v>
          </cell>
          <cell r="M1651" t="str">
            <v>SR</v>
          </cell>
          <cell r="N1651" t="str">
            <v>Hnilčík 33, 05332 Hnilčík</v>
          </cell>
          <cell r="O1651" t="str">
            <v>Spišská Nová Ves</v>
          </cell>
          <cell r="P1651" t="str">
            <v>Košický kraj</v>
          </cell>
          <cell r="Q1651" t="str">
            <v>54508681</v>
          </cell>
        </row>
        <row r="1652">
          <cell r="C1652" t="str">
            <v>09I02-03-V04-01717</v>
          </cell>
          <cell r="D1652" t="str">
            <v>Zabezpečenie firemnej IT infraštruktúry voči kybernetickým hrozbám</v>
          </cell>
          <cell r="E1652">
            <v>45223</v>
          </cell>
          <cell r="F1652">
            <v>45223.600208333337</v>
          </cell>
          <cell r="G1652" t="str">
            <v>-</v>
          </cell>
          <cell r="H1652" t="str">
            <v>GAMEX TRADING s.r.o.</v>
          </cell>
          <cell r="I1652" t="str">
            <v>Hadovská cesta</v>
          </cell>
          <cell r="J1652">
            <v>870</v>
          </cell>
          <cell r="K1652" t="str">
            <v>Komárno</v>
          </cell>
          <cell r="L1652">
            <v>94501</v>
          </cell>
          <cell r="M1652" t="str">
            <v>SR</v>
          </cell>
          <cell r="N1652" t="str">
            <v>Hadovská cesta 870, 94501 Komárno</v>
          </cell>
          <cell r="O1652" t="str">
            <v>Komárno</v>
          </cell>
          <cell r="P1652" t="str">
            <v>Nitriansky kraj</v>
          </cell>
          <cell r="Q1652" t="str">
            <v>31443265</v>
          </cell>
        </row>
        <row r="1653">
          <cell r="C1653" t="str">
            <v>09I02-03-V04-01718</v>
          </cell>
          <cell r="D1653" t="str">
            <v>Analýza obchodných procesov + implementácie chatbota na báze AI + samoučiaci sa mechanizmus zlepšovania komunikácie so zákazníkmi</v>
          </cell>
          <cell r="E1653">
            <v>45223</v>
          </cell>
          <cell r="F1653">
            <v>45223.624849537038</v>
          </cell>
          <cell r="G1653" t="str">
            <v>-</v>
          </cell>
          <cell r="H1653" t="str">
            <v>FYI SK Online, s. r. o.</v>
          </cell>
          <cell r="I1653" t="str">
            <v>Wolkrova</v>
          </cell>
          <cell r="J1653" t="str">
            <v>1135/7</v>
          </cell>
          <cell r="K1653" t="str">
            <v>Bratislava - mestská časť Petržalka</v>
          </cell>
          <cell r="L1653">
            <v>85101</v>
          </cell>
          <cell r="M1653" t="str">
            <v>SR</v>
          </cell>
          <cell r="N1653" t="str">
            <v>Wolkrova 1135/7, 85101 Bratislava - mestská časť Petržalka</v>
          </cell>
          <cell r="O1653" t="str">
            <v>Bratislava V</v>
          </cell>
          <cell r="P1653" t="str">
            <v>Bratislavský kraj</v>
          </cell>
          <cell r="Q1653" t="str">
            <v>51465507</v>
          </cell>
        </row>
        <row r="1654">
          <cell r="C1654" t="str">
            <v>09I02-03-V04-01719</v>
          </cell>
          <cell r="D1654" t="str">
            <v>Analýza obchodných procesov + implementácie chatbota na báze AI + samoučiaci sa mechanizmus zlepšovania komunikácie so zákazníkmi</v>
          </cell>
          <cell r="E1654">
            <v>45223</v>
          </cell>
          <cell r="F1654">
            <v>45223.631724537037</v>
          </cell>
          <cell r="G1654" t="str">
            <v>-</v>
          </cell>
          <cell r="H1654" t="str">
            <v>LOG ON RE, s. r. o.</v>
          </cell>
          <cell r="I1654" t="str">
            <v>Wolkrova</v>
          </cell>
          <cell r="J1654">
            <v>7</v>
          </cell>
          <cell r="K1654" t="str">
            <v>Bratislava - mestská časť Petržalka</v>
          </cell>
          <cell r="L1654">
            <v>85101</v>
          </cell>
          <cell r="M1654" t="str">
            <v>SR</v>
          </cell>
          <cell r="N1654" t="str">
            <v>Wolkrova 7, 85101 Bratislava - mestská časť Petržalka</v>
          </cell>
          <cell r="O1654" t="str">
            <v>Bratislava V</v>
          </cell>
          <cell r="P1654" t="str">
            <v>Bratislavský kraj</v>
          </cell>
          <cell r="Q1654" t="str">
            <v>45497419</v>
          </cell>
        </row>
        <row r="1655">
          <cell r="C1655" t="str">
            <v>09I02-03-V04-01720</v>
          </cell>
          <cell r="D1655" t="str">
            <v>Analýza postupov pri spravovaní zákazníkov, efektívnejšie menežovanie objednávok, riadenie personálu, nástroj na plánovanie pracovných zmien pre jednotlivých zamestnancov a komunikačný prostriedok pre internú komunikáciu medzi zamestnancami.</v>
          </cell>
          <cell r="E1655">
            <v>45223</v>
          </cell>
          <cell r="F1655">
            <v>45223.634768518517</v>
          </cell>
          <cell r="G1655">
            <v>45233.634768518517</v>
          </cell>
          <cell r="H1655" t="str">
            <v>A &amp; R s.r.o.</v>
          </cell>
          <cell r="I1655" t="str">
            <v>Liptovská</v>
          </cell>
          <cell r="J1655" t="str">
            <v>2719/3</v>
          </cell>
          <cell r="K1655" t="str">
            <v>Trenčín</v>
          </cell>
          <cell r="L1655">
            <v>91108</v>
          </cell>
          <cell r="M1655" t="str">
            <v>SR</v>
          </cell>
          <cell r="N1655" t="str">
            <v>Liptovská 2719/3, 91108 Trenčín</v>
          </cell>
          <cell r="O1655" t="str">
            <v>Trenčín</v>
          </cell>
          <cell r="P1655" t="str">
            <v>Trenčiansky kraj</v>
          </cell>
          <cell r="Q1655" t="str">
            <v>36359777</v>
          </cell>
        </row>
        <row r="1656">
          <cell r="C1656" t="str">
            <v>09I02-03-V04-01721</v>
          </cell>
          <cell r="D1656" t="str">
            <v>Návrh integrovaného SCM riešenia</v>
          </cell>
          <cell r="E1656">
            <v>45223</v>
          </cell>
          <cell r="F1656">
            <v>45223.664143518516</v>
          </cell>
          <cell r="G1656">
            <v>45223.664143518516</v>
          </cell>
          <cell r="H1656" t="str">
            <v>KOBA STEEL s.r.o.</v>
          </cell>
          <cell r="I1656" t="str">
            <v>Tešedíkova</v>
          </cell>
          <cell r="J1656">
            <v>60</v>
          </cell>
          <cell r="K1656" t="str">
            <v>Košice</v>
          </cell>
          <cell r="L1656">
            <v>4017</v>
          </cell>
          <cell r="M1656" t="str">
            <v>SR</v>
          </cell>
          <cell r="N1656" t="str">
            <v>Tešedíkova 60, 04017 Košice</v>
          </cell>
          <cell r="O1656" t="str">
            <v>Košice I</v>
          </cell>
          <cell r="P1656" t="str">
            <v>Košický kraj</v>
          </cell>
          <cell r="Q1656" t="str">
            <v>44014546</v>
          </cell>
        </row>
        <row r="1657">
          <cell r="C1657" t="str">
            <v>09I02-03-V04-01722</v>
          </cell>
          <cell r="D1657" t="str">
            <v>Digitalizácia riadenia interných a skladových procesov s prepojením na developerské projekty spoločnosti Krovy – strechy s.r.o. - CRM systém</v>
          </cell>
          <cell r="E1657">
            <v>45224</v>
          </cell>
          <cell r="F1657">
            <v>45224.407939814817</v>
          </cell>
          <cell r="G1657">
            <v>45224.407939814817</v>
          </cell>
          <cell r="H1657" t="str">
            <v>Krovy - Strechy s. r. o.</v>
          </cell>
          <cell r="I1657" t="str">
            <v>Hertník</v>
          </cell>
          <cell r="J1657">
            <v>330</v>
          </cell>
          <cell r="K1657" t="str">
            <v>Hertník</v>
          </cell>
          <cell r="L1657">
            <v>8642</v>
          </cell>
          <cell r="M1657" t="str">
            <v>SR</v>
          </cell>
          <cell r="N1657" t="str">
            <v>Hertník 330, 08642 Hertník</v>
          </cell>
          <cell r="O1657" t="str">
            <v>Bardejov</v>
          </cell>
          <cell r="P1657" t="str">
            <v>Prešovský kraj</v>
          </cell>
          <cell r="Q1657" t="str">
            <v>51749491</v>
          </cell>
        </row>
        <row r="1658">
          <cell r="C1658" t="str">
            <v>09I02-03-V04-01723</v>
          </cell>
          <cell r="D1658" t="str">
            <v>Digitalizácia riadenia interných a skladových procesov s prepojením na developerské projekty spoločnosti Krovy-Strechy-Väzníky s. r. o. - CRM systém</v>
          </cell>
          <cell r="E1658">
            <v>45224</v>
          </cell>
          <cell r="F1658">
            <v>45224.414537037039</v>
          </cell>
          <cell r="G1658">
            <v>45224.414537037039</v>
          </cell>
          <cell r="H1658" t="str">
            <v>Vesto s. r. o.</v>
          </cell>
          <cell r="I1658" t="str">
            <v>Hertník</v>
          </cell>
          <cell r="J1658">
            <v>461</v>
          </cell>
          <cell r="K1658" t="str">
            <v>Hertník</v>
          </cell>
          <cell r="L1658">
            <v>8642</v>
          </cell>
          <cell r="M1658" t="str">
            <v>SR</v>
          </cell>
          <cell r="N1658" t="str">
            <v>Hertník 461, 08642 Hertník</v>
          </cell>
          <cell r="O1658" t="str">
            <v>Bardejov</v>
          </cell>
          <cell r="P1658" t="str">
            <v>Prešovský kraj</v>
          </cell>
          <cell r="Q1658" t="str">
            <v>52775976</v>
          </cell>
        </row>
        <row r="1659">
          <cell r="C1659" t="str">
            <v>09I02-03-V04-01724</v>
          </cell>
          <cell r="D1659" t="str">
            <v>Digitalizácia predajných kanálov spoločnosti Magdaléna Puchalová - Color-Mix - analýza a plán implementácie s komplexnými odbornými výstupmi</v>
          </cell>
          <cell r="E1659">
            <v>45224</v>
          </cell>
          <cell r="F1659">
            <v>45224.433541666665</v>
          </cell>
          <cell r="G1659">
            <v>45224.433541666665</v>
          </cell>
          <cell r="H1659" t="str">
            <v>Magdaléna Puchalová - COLOR - MIX</v>
          </cell>
          <cell r="I1659" t="str">
            <v>Katúň</v>
          </cell>
          <cell r="J1659">
            <v>34</v>
          </cell>
          <cell r="K1659" t="str">
            <v>Spišské Podhradie - Katúň</v>
          </cell>
          <cell r="L1659">
            <v>5304</v>
          </cell>
          <cell r="M1659" t="str">
            <v>SR</v>
          </cell>
          <cell r="N1659" t="str">
            <v>Katúň 34, 05304 Spišské Podhradie - Katúň</v>
          </cell>
          <cell r="O1659" t="str">
            <v>Levoča</v>
          </cell>
          <cell r="P1659" t="str">
            <v>Prešovský kraj</v>
          </cell>
          <cell r="Q1659" t="str">
            <v>43206158</v>
          </cell>
        </row>
        <row r="1660">
          <cell r="C1660" t="str">
            <v>09I02-03-V04-01725</v>
          </cell>
          <cell r="D1660" t="str">
            <v>Analýza a návrh riešenia pre „Optimalizácia riadenia obchodníkov a technikov v teréne“</v>
          </cell>
          <cell r="E1660">
            <v>45224</v>
          </cell>
          <cell r="F1660">
            <v>45224.763726851852</v>
          </cell>
          <cell r="G1660" t="str">
            <v>-</v>
          </cell>
          <cell r="H1660" t="str">
            <v>VELCON spol.s r.o.</v>
          </cell>
          <cell r="I1660" t="str">
            <v>Továrenská</v>
          </cell>
          <cell r="J1660" t="str">
            <v>368/40</v>
          </cell>
          <cell r="K1660" t="str">
            <v>Vlkanová</v>
          </cell>
          <cell r="L1660">
            <v>97631</v>
          </cell>
          <cell r="M1660" t="str">
            <v>SR</v>
          </cell>
          <cell r="N1660" t="str">
            <v>Továrenská 368/40, 97631 Vlkanová</v>
          </cell>
          <cell r="O1660" t="str">
            <v>Banská Bystrica</v>
          </cell>
          <cell r="P1660" t="str">
            <v>Banskobystrický kraj</v>
          </cell>
          <cell r="Q1660" t="str">
            <v>36056677</v>
          </cell>
        </row>
        <row r="1661">
          <cell r="C1661" t="str">
            <v>09I02-03-V04-01726</v>
          </cell>
          <cell r="D1661" t="str">
            <v>Elektronický obchod (e-commerce) na cloudovej technológii</v>
          </cell>
          <cell r="E1661">
            <v>45225</v>
          </cell>
          <cell r="F1661">
            <v>45225.445081018515</v>
          </cell>
          <cell r="G1661">
            <v>45225.445081018515</v>
          </cell>
          <cell r="H1661" t="str">
            <v>DORIMEX s.r.o.</v>
          </cell>
          <cell r="I1661" t="str">
            <v>Gorkého</v>
          </cell>
          <cell r="J1661">
            <v>3</v>
          </cell>
          <cell r="K1661" t="str">
            <v>Bratislava - mestská časť Staré Mesto</v>
          </cell>
          <cell r="L1661">
            <v>81101</v>
          </cell>
          <cell r="M1661" t="str">
            <v>SR</v>
          </cell>
          <cell r="N1661" t="str">
            <v>Gorkého 3, 81101 Bratislava - mestská časť Staré Mesto</v>
          </cell>
          <cell r="O1661" t="str">
            <v>Bratislava I</v>
          </cell>
          <cell r="P1661" t="str">
            <v>Bratislavský kraj</v>
          </cell>
          <cell r="Q1661" t="str">
            <v>50908855</v>
          </cell>
        </row>
        <row r="1662">
          <cell r="C1662" t="str">
            <v>09I02-03-V04-01727</v>
          </cell>
          <cell r="D1662" t="str">
            <v>Digitalizácia dokumentov a automatizácia ukladania dokladov s využitím cloudového úložiska</v>
          </cell>
          <cell r="E1662">
            <v>45225</v>
          </cell>
          <cell r="F1662">
            <v>45225.45244212963</v>
          </cell>
          <cell r="G1662">
            <v>45225.45244212963</v>
          </cell>
          <cell r="H1662" t="str">
            <v>MIBO solutions, s. r. o.</v>
          </cell>
          <cell r="I1662" t="str">
            <v>Branisková</v>
          </cell>
          <cell r="J1662">
            <v>7</v>
          </cell>
          <cell r="K1662" t="str">
            <v>Košice - mestská časť Staré Mesto</v>
          </cell>
          <cell r="L1662">
            <v>4001</v>
          </cell>
          <cell r="M1662" t="str">
            <v>SR</v>
          </cell>
          <cell r="N1662" t="str">
            <v>Branisková 7, 04001 Košice - mestská časť Staré Mesto</v>
          </cell>
          <cell r="O1662" t="str">
            <v>Košice I</v>
          </cell>
          <cell r="P1662" t="str">
            <v>Košický kraj</v>
          </cell>
          <cell r="Q1662" t="str">
            <v>46794735</v>
          </cell>
        </row>
        <row r="1663">
          <cell r="C1663" t="str">
            <v>09I02-03-V04-01728</v>
          </cell>
          <cell r="D1663" t="str">
            <v>Špecifikácia funkcionality na automatizovanú verifikáciu kybernetického poplachu pomocou umelej inteligencie</v>
          </cell>
          <cell r="E1663">
            <v>45225</v>
          </cell>
          <cell r="F1663">
            <v>45225.45244212963</v>
          </cell>
          <cell r="G1663">
            <v>45225.45244212963</v>
          </cell>
          <cell r="H1663" t="str">
            <v>Synapsa Networks a. s.</v>
          </cell>
          <cell r="I1663" t="str">
            <v>Hollého</v>
          </cell>
          <cell r="J1663" t="str">
            <v>4456/1</v>
          </cell>
          <cell r="K1663" t="str">
            <v>Liptovský Mikuláš</v>
          </cell>
          <cell r="L1663">
            <v>3101</v>
          </cell>
          <cell r="M1663" t="str">
            <v>SR</v>
          </cell>
          <cell r="N1663" t="str">
            <v>Hollého 4456/1, 03101 Liptovský Mikuláš</v>
          </cell>
          <cell r="O1663" t="str">
            <v>Liptovský Mikuláš</v>
          </cell>
          <cell r="P1663" t="str">
            <v>Žilinský kraj</v>
          </cell>
          <cell r="Q1663" t="str">
            <v>52558177</v>
          </cell>
        </row>
        <row r="1664">
          <cell r="C1664" t="str">
            <v>09I02-03-V04-01729</v>
          </cell>
          <cell r="D1664" t="str">
            <v>Stratégia firemnej digitalizácie</v>
          </cell>
          <cell r="E1664">
            <v>45225</v>
          </cell>
          <cell r="F1664">
            <v>45225.533078703702</v>
          </cell>
          <cell r="G1664">
            <v>45225.533078703702</v>
          </cell>
          <cell r="H1664" t="str">
            <v>AMONES, s. r. o.</v>
          </cell>
          <cell r="I1664" t="str">
            <v>Hviezdoslavovo námestie</v>
          </cell>
          <cell r="J1664" t="str">
            <v>204/4</v>
          </cell>
          <cell r="K1664" t="str">
            <v>Námestovo</v>
          </cell>
          <cell r="L1664">
            <v>2901</v>
          </cell>
          <cell r="M1664" t="str">
            <v>SR</v>
          </cell>
          <cell r="N1664" t="str">
            <v>Hviezdoslavovo námestie 204/4, 02901 Námestovo</v>
          </cell>
          <cell r="O1664" t="str">
            <v>Námestovo</v>
          </cell>
          <cell r="P1664" t="str">
            <v>Žilinský kraj</v>
          </cell>
          <cell r="Q1664" t="str">
            <v>53609336</v>
          </cell>
        </row>
        <row r="1665">
          <cell r="C1665" t="str">
            <v>09I02-03-V04-01730</v>
          </cell>
          <cell r="D1665" t="str">
            <v>Prechod CBRE na automatizovanú dátovú analytiku</v>
          </cell>
          <cell r="E1665">
            <v>45225</v>
          </cell>
          <cell r="F1665">
            <v>45225.587222222224</v>
          </cell>
          <cell r="G1665">
            <v>45225.587222222224</v>
          </cell>
          <cell r="H1665" t="str">
            <v>CBRE s.r.o.</v>
          </cell>
          <cell r="I1665" t="str">
            <v>Staromestská</v>
          </cell>
          <cell r="J1665">
            <v>3</v>
          </cell>
          <cell r="K1665" t="str">
            <v>Bratislava - mestská časť Staré Mesto</v>
          </cell>
          <cell r="L1665">
            <v>81103</v>
          </cell>
          <cell r="M1665" t="str">
            <v>SR</v>
          </cell>
          <cell r="N1665" t="str">
            <v>Staromestská 3, 81103 Bratislava - mestská časť Staré Mesto</v>
          </cell>
          <cell r="O1665" t="str">
            <v>Bratislava I</v>
          </cell>
          <cell r="P1665" t="str">
            <v>Bratislavský kraj</v>
          </cell>
          <cell r="Q1665" t="str">
            <v>35819804</v>
          </cell>
        </row>
        <row r="1666">
          <cell r="C1666" t="str">
            <v>09I02-03-V04-01731</v>
          </cell>
          <cell r="D1666" t="str">
            <v>Prechod Statika MM na cloudové technológie</v>
          </cell>
          <cell r="E1666">
            <v>45225</v>
          </cell>
          <cell r="F1666">
            <v>45225.589467592596</v>
          </cell>
          <cell r="G1666">
            <v>45225.589467592596</v>
          </cell>
          <cell r="H1666" t="str">
            <v>statika MM s. r. o.</v>
          </cell>
          <cell r="I1666" t="str">
            <v>Smolenická</v>
          </cell>
          <cell r="J1666" t="str">
            <v>3136/1</v>
          </cell>
          <cell r="K1666" t="str">
            <v>Bratislava - mestská časť Petržalka</v>
          </cell>
          <cell r="L1666">
            <v>85105</v>
          </cell>
          <cell r="M1666" t="str">
            <v>SR</v>
          </cell>
          <cell r="N1666" t="str">
            <v>Smolenická 3136/1, 85105 Bratislava - mestská časť Petržalka</v>
          </cell>
          <cell r="O1666" t="str">
            <v>Bratislava II</v>
          </cell>
          <cell r="P1666" t="str">
            <v>Bratislavský kraj</v>
          </cell>
          <cell r="Q1666" t="str">
            <v>46384049</v>
          </cell>
        </row>
        <row r="1667">
          <cell r="C1667" t="str">
            <v>09I02-03-V04-01732</v>
          </cell>
          <cell r="D1667" t="str">
            <v>Prechod HIMEX PLUS s.r.o. na automatizovanú dátovú analytiku</v>
          </cell>
          <cell r="E1667">
            <v>45225</v>
          </cell>
          <cell r="F1667">
            <v>45225.593310185184</v>
          </cell>
          <cell r="G1667">
            <v>45225.593310185184</v>
          </cell>
          <cell r="H1667" t="str">
            <v>HIMEX PLUS s. r. o.</v>
          </cell>
          <cell r="I1667" t="str">
            <v>Mudrochova</v>
          </cell>
          <cell r="J1667">
            <v>2</v>
          </cell>
          <cell r="K1667" t="str">
            <v>Bratislava</v>
          </cell>
          <cell r="L1667">
            <v>83106</v>
          </cell>
          <cell r="M1667" t="str">
            <v>SR</v>
          </cell>
          <cell r="N1667" t="str">
            <v>Mudrochova 2, 83106 Bratislava</v>
          </cell>
          <cell r="O1667" t="str">
            <v>Bratislava III</v>
          </cell>
          <cell r="P1667" t="str">
            <v>Bratislavský kraj</v>
          </cell>
          <cell r="Q1667" t="str">
            <v>35837187</v>
          </cell>
        </row>
        <row r="1668">
          <cell r="C1668" t="str">
            <v>09I02-03-V04-01733</v>
          </cell>
          <cell r="D1668" t="str">
            <v>Prechod LEXIKA na automatizovanú dátovú analytiku</v>
          </cell>
          <cell r="E1668">
            <v>45225</v>
          </cell>
          <cell r="F1668">
            <v>45225.597025462965</v>
          </cell>
          <cell r="G1668">
            <v>45225.597025462965</v>
          </cell>
          <cell r="H1668" t="str">
            <v>LEXIKA s.r.o.</v>
          </cell>
          <cell r="I1668" t="str">
            <v>Dobrovičova</v>
          </cell>
          <cell r="J1668">
            <v>10</v>
          </cell>
          <cell r="K1668" t="str">
            <v>Bratislava</v>
          </cell>
          <cell r="L1668">
            <v>81109</v>
          </cell>
          <cell r="M1668" t="str">
            <v>SR</v>
          </cell>
          <cell r="N1668" t="str">
            <v>Dobrovičova 10, 81109 Bratislava</v>
          </cell>
          <cell r="O1668" t="str">
            <v>Bratislava I</v>
          </cell>
          <cell r="P1668" t="str">
            <v>Bratislavský kraj</v>
          </cell>
          <cell r="Q1668" t="str">
            <v>35852658</v>
          </cell>
        </row>
        <row r="1669">
          <cell r="C1669" t="str">
            <v>09I02-03-V04-01734</v>
          </cell>
          <cell r="D1669" t="str">
            <v>Prechod Arma na automatizovanú dátovú analytiku</v>
          </cell>
          <cell r="E1669">
            <v>45225</v>
          </cell>
          <cell r="F1669">
            <v>45225.59957175926</v>
          </cell>
          <cell r="G1669">
            <v>45225.59957175926</v>
          </cell>
          <cell r="H1669" t="str">
            <v>ARMA, s.r.o.</v>
          </cell>
          <cell r="I1669" t="str">
            <v>Hlavná</v>
          </cell>
          <cell r="J1669">
            <v>62</v>
          </cell>
          <cell r="K1669" t="str">
            <v>Dulovce</v>
          </cell>
          <cell r="L1669">
            <v>94656</v>
          </cell>
          <cell r="M1669" t="str">
            <v>SR</v>
          </cell>
          <cell r="N1669" t="str">
            <v>Hlavná 62, 94656 Dulovce</v>
          </cell>
          <cell r="O1669" t="str">
            <v>Komárno</v>
          </cell>
          <cell r="P1669" t="str">
            <v>Nitriansky kraj</v>
          </cell>
          <cell r="Q1669" t="str">
            <v>34119027</v>
          </cell>
        </row>
        <row r="1670">
          <cell r="C1670" t="str">
            <v>09I02-03-V04-01735</v>
          </cell>
          <cell r="D1670" t="str">
            <v>Prechod Arma na automatizovanú dátovú analytiku</v>
          </cell>
          <cell r="E1670">
            <v>45225</v>
          </cell>
          <cell r="F1670">
            <v>45225.60260416667</v>
          </cell>
          <cell r="G1670">
            <v>45225.60260416667</v>
          </cell>
          <cell r="H1670" t="str">
            <v>Studio e, s.r.o.</v>
          </cell>
          <cell r="I1670" t="str">
            <v>Majakovského</v>
          </cell>
          <cell r="J1670">
            <v>9</v>
          </cell>
          <cell r="K1670" t="str">
            <v>Bratislava - mestská časť Staré Mesto</v>
          </cell>
          <cell r="L1670">
            <v>81104</v>
          </cell>
          <cell r="M1670" t="str">
            <v>SR</v>
          </cell>
          <cell r="N1670" t="str">
            <v>Majakovského 9, 81104 Bratislava - mestská časť Staré Mesto</v>
          </cell>
          <cell r="O1670" t="str">
            <v>Bratislava I</v>
          </cell>
          <cell r="P1670" t="str">
            <v>Bratislavský kraj</v>
          </cell>
          <cell r="Q1670" t="str">
            <v>48126187</v>
          </cell>
        </row>
        <row r="1671">
          <cell r="C1671" t="str">
            <v>09I02-03-V04-01736</v>
          </cell>
          <cell r="D1671" t="str">
            <v>Prechod MP KOVANIA s.r.o. na automatizovanú dátovú analytiku</v>
          </cell>
          <cell r="E1671">
            <v>45225</v>
          </cell>
          <cell r="F1671">
            <v>45225.607418981483</v>
          </cell>
          <cell r="G1671">
            <v>45225.607418981483</v>
          </cell>
          <cell r="H1671" t="str">
            <v>MP KOVANIA s. r. o.</v>
          </cell>
          <cell r="I1671" t="str">
            <v>Nová Rožňavská</v>
          </cell>
          <cell r="J1671">
            <v>1</v>
          </cell>
          <cell r="K1671" t="str">
            <v>Bratislava - mestská časť Nové Mesto</v>
          </cell>
          <cell r="L1671">
            <v>83104</v>
          </cell>
          <cell r="M1671" t="str">
            <v>SR</v>
          </cell>
          <cell r="N1671" t="str">
            <v>Nová Rožňavská 1, 83104 Bratislava - mestská časť Nové Mesto</v>
          </cell>
          <cell r="O1671" t="str">
            <v>Bratislava III</v>
          </cell>
          <cell r="P1671" t="str">
            <v>Bratislavský kraj</v>
          </cell>
          <cell r="Q1671" t="str">
            <v>45406804</v>
          </cell>
        </row>
        <row r="1672">
          <cell r="C1672" t="str">
            <v>09I02-03-V04-01737</v>
          </cell>
          <cell r="D1672" t="str">
            <v>Prechod MontyPro na automatizovanú dátovú analytiku</v>
          </cell>
          <cell r="E1672">
            <v>45225</v>
          </cell>
          <cell r="F1672">
            <v>45225.609305555554</v>
          </cell>
          <cell r="G1672">
            <v>45225.609305555554</v>
          </cell>
          <cell r="H1672" t="str">
            <v>MONTY Pro spol. s r.o.</v>
          </cell>
          <cell r="I1672" t="str">
            <v>Pasienková</v>
          </cell>
          <cell r="J1672" t="str">
            <v>25015/2D</v>
          </cell>
          <cell r="K1672" t="str">
            <v>Bratislava - mestská časť Podunajské Biskupice</v>
          </cell>
          <cell r="L1672">
            <v>82106</v>
          </cell>
          <cell r="M1672" t="str">
            <v>SR</v>
          </cell>
          <cell r="N1672" t="str">
            <v>Pasienková 25015/2D, 82106 Bratislava - mestská časť Podunajské Biskupice</v>
          </cell>
          <cell r="O1672" t="str">
            <v>Bratislava II</v>
          </cell>
          <cell r="P1672" t="str">
            <v>Bratislavský kraj</v>
          </cell>
          <cell r="Q1672" t="str">
            <v>35791101</v>
          </cell>
        </row>
        <row r="1673">
          <cell r="C1673" t="str">
            <v>09I02-03-V04-01738</v>
          </cell>
          <cell r="D1673" t="str">
            <v>Prechod METALING, spol. s r.o. na automatizovanú dátovú analytiku</v>
          </cell>
          <cell r="E1673">
            <v>45225</v>
          </cell>
          <cell r="F1673">
            <v>45225.611226851855</v>
          </cell>
          <cell r="G1673">
            <v>45225.611226851855</v>
          </cell>
          <cell r="H1673" t="str">
            <v>METALING, spol. s r.o.</v>
          </cell>
          <cell r="I1673" t="str">
            <v>Horný Bar</v>
          </cell>
          <cell r="J1673">
            <v>162</v>
          </cell>
          <cell r="K1673" t="str">
            <v>Horný Bar</v>
          </cell>
          <cell r="L1673">
            <v>93033</v>
          </cell>
          <cell r="M1673" t="str">
            <v>SR</v>
          </cell>
          <cell r="N1673" t="str">
            <v>Horný Bar 162, 93033 Horný Bar</v>
          </cell>
          <cell r="O1673" t="str">
            <v>Dunajská Streda</v>
          </cell>
          <cell r="P1673" t="str">
            <v>Trnavský kraj</v>
          </cell>
          <cell r="Q1673" t="str">
            <v>34109498</v>
          </cell>
        </row>
        <row r="1674">
          <cell r="C1674" t="str">
            <v>09I02-03-V04-01739</v>
          </cell>
          <cell r="D1674" t="str">
            <v>Prechod DaneTax na automatizovanú dátovú analytiku</v>
          </cell>
          <cell r="E1674">
            <v>45225</v>
          </cell>
          <cell r="F1674">
            <v>45225.614120370374</v>
          </cell>
          <cell r="G1674">
            <v>45225.614120370374</v>
          </cell>
          <cell r="H1674" t="str">
            <v>DaneTax, s. r. o.</v>
          </cell>
          <cell r="I1674" t="str">
            <v>Tomášikova</v>
          </cell>
          <cell r="J1674" t="str">
            <v>64A</v>
          </cell>
          <cell r="K1674" t="str">
            <v>Bratislava - mestská časť Nové Mesto</v>
          </cell>
          <cell r="L1674">
            <v>83104</v>
          </cell>
          <cell r="M1674" t="str">
            <v>SR</v>
          </cell>
          <cell r="N1674" t="str">
            <v>Tomášikova 64A, 83104 Bratislava - mestská časť Nové Mesto</v>
          </cell>
          <cell r="O1674" t="str">
            <v>Bratislava III</v>
          </cell>
          <cell r="P1674" t="str">
            <v>Bratislavský kraj</v>
          </cell>
          <cell r="Q1674" t="str">
            <v>46002375</v>
          </cell>
        </row>
        <row r="1675">
          <cell r="C1675" t="str">
            <v>09I02-03-V04-01740</v>
          </cell>
          <cell r="D1675" t="str">
            <v>Prechod DaneTax MINI na automatizovanú dátovú analytiku</v>
          </cell>
          <cell r="E1675">
            <v>45225</v>
          </cell>
          <cell r="F1675">
            <v>45225.61619212963</v>
          </cell>
          <cell r="G1675">
            <v>45225.61619212963</v>
          </cell>
          <cell r="H1675" t="str">
            <v>DaneTax MINI, s.r.o.</v>
          </cell>
          <cell r="I1675" t="str">
            <v>Tomášikova</v>
          </cell>
          <cell r="J1675" t="str">
            <v>64A</v>
          </cell>
          <cell r="K1675" t="str">
            <v>Bratislava - mestská časť Nové Mesto</v>
          </cell>
          <cell r="L1675">
            <v>83104</v>
          </cell>
          <cell r="M1675" t="str">
            <v>SR</v>
          </cell>
          <cell r="N1675" t="str">
            <v>Tomášikova 64A, 83104 Bratislava - mestská časť Nové Mesto</v>
          </cell>
          <cell r="O1675" t="str">
            <v>Bratislava III</v>
          </cell>
          <cell r="P1675" t="str">
            <v>Bratislavský kraj</v>
          </cell>
          <cell r="Q1675" t="str">
            <v>46239294</v>
          </cell>
        </row>
        <row r="1676">
          <cell r="C1676" t="str">
            <v>09I02-03-V04-01741</v>
          </cell>
          <cell r="D1676" t="str">
            <v>Prechod Xenon Pharma na cloudové technológie</v>
          </cell>
          <cell r="E1676">
            <v>45225</v>
          </cell>
          <cell r="F1676">
            <v>45225.618356481478</v>
          </cell>
          <cell r="G1676">
            <v>45225.618356481478</v>
          </cell>
          <cell r="H1676" t="str">
            <v>XENON PHARMA s.r.o.</v>
          </cell>
          <cell r="I1676" t="str">
            <v>Stará Vajnorská</v>
          </cell>
          <cell r="J1676">
            <v>37</v>
          </cell>
          <cell r="K1676" t="str">
            <v>Bratislava - mestská časť Nové Mesto</v>
          </cell>
          <cell r="L1676">
            <v>83104</v>
          </cell>
          <cell r="M1676" t="str">
            <v>SR</v>
          </cell>
          <cell r="N1676" t="str">
            <v>Stará Vajnorská 37, 83104 Bratislava - mestská časť Nové Mesto</v>
          </cell>
          <cell r="O1676" t="str">
            <v>Bratislava III</v>
          </cell>
          <cell r="P1676" t="str">
            <v>Bratislavský kraj</v>
          </cell>
          <cell r="Q1676" t="str">
            <v>45885575</v>
          </cell>
        </row>
        <row r="1677">
          <cell r="C1677" t="str">
            <v>09I02-03-V04-01742</v>
          </cell>
          <cell r="D1677" t="str">
            <v>Prechod Emalyn na cloudové technológie</v>
          </cell>
          <cell r="E1677">
            <v>45225</v>
          </cell>
          <cell r="F1677">
            <v>45225.621446759258</v>
          </cell>
          <cell r="G1677">
            <v>45225.621446759258</v>
          </cell>
          <cell r="H1677" t="str">
            <v>EMALYN s. r. o.</v>
          </cell>
          <cell r="I1677" t="str">
            <v>Malokrasňanská</v>
          </cell>
          <cell r="J1677">
            <v>8</v>
          </cell>
          <cell r="K1677" t="str">
            <v>Bratislava - mestská časť Rača</v>
          </cell>
          <cell r="L1677">
            <v>83154</v>
          </cell>
          <cell r="M1677" t="str">
            <v>SR</v>
          </cell>
          <cell r="N1677" t="str">
            <v>Malokrasňanská 8, 83154 Bratislava - mestská časť Rača</v>
          </cell>
          <cell r="O1677" t="str">
            <v>Bratislava III</v>
          </cell>
          <cell r="P1677" t="str">
            <v>Bratislavský kraj</v>
          </cell>
          <cell r="Q1677">
            <v>50682041</v>
          </cell>
        </row>
        <row r="1678">
          <cell r="C1678" t="str">
            <v>09I02-03-V04-01743</v>
          </cell>
          <cell r="D1678" t="str">
            <v>Prechod K Facility s. r. o. na automatizovanú dátovú analytiku</v>
          </cell>
          <cell r="E1678">
            <v>45225</v>
          </cell>
          <cell r="F1678">
            <v>45225.623495370368</v>
          </cell>
          <cell r="G1678">
            <v>45225.623495370368</v>
          </cell>
          <cell r="H1678" t="str">
            <v>K Facility s. r. o.</v>
          </cell>
          <cell r="I1678" t="str">
            <v>Pribinova</v>
          </cell>
          <cell r="J1678" t="str">
            <v>4195/25</v>
          </cell>
          <cell r="K1678" t="str">
            <v>Bratislava - mestská časť Staré Mesto</v>
          </cell>
          <cell r="L1678">
            <v>81109</v>
          </cell>
          <cell r="M1678" t="str">
            <v>SR</v>
          </cell>
          <cell r="N1678" t="str">
            <v>Pribinova 4195/25, 81109 Bratislava - mestská časť Staré Mesto</v>
          </cell>
          <cell r="O1678" t="str">
            <v>Bratislava I</v>
          </cell>
          <cell r="P1678" t="str">
            <v>Bratislavský kraj</v>
          </cell>
          <cell r="Q1678" t="str">
            <v>53041925</v>
          </cell>
        </row>
        <row r="1679">
          <cell r="C1679" t="str">
            <v>09I02-03-V04-01744</v>
          </cell>
          <cell r="D1679" t="str">
            <v>Prechod MODO Consulting s. r. o. na automatizovanú dátovú analytiku</v>
          </cell>
          <cell r="E1679">
            <v>45225</v>
          </cell>
          <cell r="F1679">
            <v>45225.625509259262</v>
          </cell>
          <cell r="G1679">
            <v>45225.625509259262</v>
          </cell>
          <cell r="H1679" t="str">
            <v>MODO Consulting s. r. o.</v>
          </cell>
          <cell r="I1679" t="str">
            <v>Vajnorská</v>
          </cell>
          <cell r="J1679" t="str">
            <v>100/A</v>
          </cell>
          <cell r="K1679" t="str">
            <v>Bratislava - mestská časť Nové Mesto</v>
          </cell>
          <cell r="L1679">
            <v>83104</v>
          </cell>
          <cell r="M1679" t="str">
            <v>SR</v>
          </cell>
          <cell r="N1679" t="str">
            <v>Vajnorská 100/A, 83104 Bratislava - mestská časť Nové Mesto</v>
          </cell>
          <cell r="O1679" t="str">
            <v>Bratislava III</v>
          </cell>
          <cell r="P1679" t="str">
            <v>Bratislavský kraj</v>
          </cell>
          <cell r="Q1679" t="str">
            <v>50106465</v>
          </cell>
        </row>
        <row r="1680">
          <cell r="C1680" t="str">
            <v>09I02-03-V04-01745</v>
          </cell>
          <cell r="D1680" t="str">
            <v>Prechod MO Slovakia na automatizovanú dátovú analytiku</v>
          </cell>
          <cell r="E1680">
            <v>45225</v>
          </cell>
          <cell r="F1680">
            <v>45225.628171296295</v>
          </cell>
          <cell r="G1680">
            <v>45228.628171296295</v>
          </cell>
          <cell r="H1680" t="str">
            <v>MO Slovakia s. r. o.</v>
          </cell>
          <cell r="I1680" t="str">
            <v>Ľudové námestie</v>
          </cell>
          <cell r="J1680" t="str">
            <v>488/4</v>
          </cell>
          <cell r="K1680" t="str">
            <v>Bratislava - mestská časť Nové Mesto</v>
          </cell>
          <cell r="L1680">
            <v>83103</v>
          </cell>
          <cell r="M1680" t="str">
            <v>SR</v>
          </cell>
          <cell r="N1680" t="str">
            <v>Ľudové námestie 488/4, 83103 Bratislava - mestská časť Nové Mesto</v>
          </cell>
          <cell r="O1680" t="str">
            <v>Bratislava III</v>
          </cell>
          <cell r="P1680" t="str">
            <v>Bratislavský kraj</v>
          </cell>
          <cell r="Q1680" t="str">
            <v>35852933</v>
          </cell>
        </row>
        <row r="1681">
          <cell r="C1681" t="str">
            <v>09I02-03-V04-01746</v>
          </cell>
          <cell r="D1681" t="str">
            <v>Prechod Distler Engineering na automatizovanú dátovú analytiku</v>
          </cell>
          <cell r="E1681">
            <v>45225</v>
          </cell>
          <cell r="F1681">
            <v>45225.631168981483</v>
          </cell>
          <cell r="G1681">
            <v>45225.631168981483</v>
          </cell>
          <cell r="H1681" t="str">
            <v>DISTLER ENGINEERING s.r.o.</v>
          </cell>
          <cell r="I1681" t="str">
            <v>Jaskový rad</v>
          </cell>
          <cell r="J1681" t="str">
            <v>1917/21</v>
          </cell>
          <cell r="K1681" t="str">
            <v>Bratislava - mestská časť Nové Mesto</v>
          </cell>
          <cell r="L1681">
            <v>83101</v>
          </cell>
          <cell r="M1681" t="str">
            <v>SR</v>
          </cell>
          <cell r="N1681" t="str">
            <v>Jaskový rad 1917/21, 83101 Bratislava - mestská časť Nové Mesto</v>
          </cell>
          <cell r="O1681" t="str">
            <v>Bratislava III</v>
          </cell>
          <cell r="P1681" t="str">
            <v>Bratislavský kraj</v>
          </cell>
          <cell r="Q1681" t="str">
            <v>31331319</v>
          </cell>
        </row>
        <row r="1682">
          <cell r="C1682" t="str">
            <v>09I02-03-V04-01747</v>
          </cell>
          <cell r="D1682" t="str">
            <v>Prechod Accai s. r. o. na automatizovanú dátovú analytiku</v>
          </cell>
          <cell r="E1682">
            <v>45225</v>
          </cell>
          <cell r="F1682">
            <v>45225.633194444446</v>
          </cell>
          <cell r="G1682">
            <v>45225.633194444446</v>
          </cell>
          <cell r="H1682" t="str">
            <v>Numiron s. r. o.</v>
          </cell>
          <cell r="I1682" t="str">
            <v>Žltá</v>
          </cell>
          <cell r="J1682" t="str">
            <v>3938/3</v>
          </cell>
          <cell r="K1682" t="str">
            <v>Bratislava - mestská časť Petržalka</v>
          </cell>
          <cell r="L1682">
            <v>85107</v>
          </cell>
          <cell r="M1682" t="str">
            <v>SR</v>
          </cell>
          <cell r="N1682" t="str">
            <v>Žltá 3938/3, 85107 Bratislava - mestská časť Petržalka</v>
          </cell>
          <cell r="O1682" t="str">
            <v>Bratislava V</v>
          </cell>
          <cell r="P1682" t="str">
            <v>Bratislavský kraj</v>
          </cell>
          <cell r="Q1682" t="str">
            <v>53076834</v>
          </cell>
        </row>
        <row r="1683">
          <cell r="C1683" t="str">
            <v>09I02-03-V04-01748</v>
          </cell>
          <cell r="D1683" t="str">
            <v>Prechod DE BAARS SK, s.r.o. na cloudové technológie</v>
          </cell>
          <cell r="E1683">
            <v>45225</v>
          </cell>
          <cell r="F1683">
            <v>45225.635057870371</v>
          </cell>
          <cell r="G1683" t="str">
            <v>-</v>
          </cell>
          <cell r="H1683" t="str">
            <v>DE BAARS SK, s.r.o.</v>
          </cell>
          <cell r="I1683" t="str">
            <v>Žatevná</v>
          </cell>
          <cell r="J1683" t="str">
            <v>3276/12</v>
          </cell>
          <cell r="K1683" t="str">
            <v>Bratislava - mestská časť Dúbravka</v>
          </cell>
          <cell r="L1683">
            <v>84101</v>
          </cell>
          <cell r="M1683" t="str">
            <v>SR</v>
          </cell>
          <cell r="N1683" t="str">
            <v>Žatevná 3276/12, 84101 Bratislava - mestská časť Dúbravka</v>
          </cell>
          <cell r="O1683" t="str">
            <v>Bratislava IV</v>
          </cell>
          <cell r="P1683" t="str">
            <v>Bratislavský kraj</v>
          </cell>
          <cell r="Q1683" t="str">
            <v>51743035</v>
          </cell>
        </row>
        <row r="1684">
          <cell r="C1684" t="str">
            <v>09I02-03-V04-01749</v>
          </cell>
          <cell r="D1684" t="str">
            <v>Návrh riešenia automatizovaného e-commerce prepájajúceho digitálny obchod s fyzickou odevnou manufaktúrou</v>
          </cell>
          <cell r="E1684">
            <v>45225</v>
          </cell>
          <cell r="F1684">
            <v>45225.661122685182</v>
          </cell>
          <cell r="G1684" t="str">
            <v>-</v>
          </cell>
          <cell r="H1684" t="str">
            <v>Mgr. Lukáš Lacko</v>
          </cell>
          <cell r="I1684" t="str">
            <v>Volgogradská</v>
          </cell>
          <cell r="J1684" t="str">
            <v>4788/30</v>
          </cell>
          <cell r="K1684" t="str">
            <v>Prešov</v>
          </cell>
          <cell r="L1684">
            <v>8001</v>
          </cell>
          <cell r="M1684" t="str">
            <v>SR</v>
          </cell>
          <cell r="N1684" t="str">
            <v>Volgogradská 4788/30, 08001 Prešov</v>
          </cell>
          <cell r="O1684" t="str">
            <v>Prešov</v>
          </cell>
          <cell r="P1684" t="str">
            <v>Prešovský kraj</v>
          </cell>
          <cell r="Q1684" t="str">
            <v>FO</v>
          </cell>
        </row>
        <row r="1685">
          <cell r="C1685" t="str">
            <v>09I02-03-V04-01750</v>
          </cell>
          <cell r="D1685" t="str">
            <v>Strategický plán digitalizácie a analýzy dát pre advokátsku kanceláriu</v>
          </cell>
          <cell r="E1685">
            <v>45226</v>
          </cell>
          <cell r="F1685">
            <v>45226.48673611111</v>
          </cell>
          <cell r="G1685">
            <v>45226.48673611111</v>
          </cell>
          <cell r="H1685" t="str">
            <v>MÚDRY &amp; MINÁRIKOVÁ advokátska kancelária s. r. o.</v>
          </cell>
          <cell r="I1685" t="str">
            <v>Palackého</v>
          </cell>
          <cell r="J1685">
            <v>6403</v>
          </cell>
          <cell r="K1685" t="str">
            <v>Trenčín</v>
          </cell>
          <cell r="L1685">
            <v>91101</v>
          </cell>
          <cell r="M1685" t="str">
            <v>SR</v>
          </cell>
          <cell r="N1685" t="str">
            <v>Palackého 6403, 91101 Trenčín</v>
          </cell>
          <cell r="O1685" t="str">
            <v>Trenčín</v>
          </cell>
          <cell r="P1685" t="str">
            <v>Trenčiansky kraj</v>
          </cell>
          <cell r="Q1685">
            <v>52418219</v>
          </cell>
        </row>
        <row r="1686">
          <cell r="C1686" t="str">
            <v>09I02-03-V04-01751</v>
          </cell>
          <cell r="D1686" t="str">
            <v>Digitalizácia riadenia interných procesov, manažmentu pracovníkov, objednávok a komunikácie so zákazníkmi spoločnosti Tabita s.r.o. - CRM systém</v>
          </cell>
          <cell r="E1686">
            <v>45226</v>
          </cell>
          <cell r="F1686">
            <v>45226.497800925928</v>
          </cell>
          <cell r="G1686">
            <v>45226.497800925928</v>
          </cell>
          <cell r="H1686" t="str">
            <v>Tabita s.r.o.</v>
          </cell>
          <cell r="I1686" t="str">
            <v>Štefanov</v>
          </cell>
          <cell r="J1686">
            <v>241</v>
          </cell>
          <cell r="K1686" t="str">
            <v>Štefanov</v>
          </cell>
          <cell r="L1686">
            <v>90645</v>
          </cell>
          <cell r="M1686" t="str">
            <v>SR</v>
          </cell>
          <cell r="N1686" t="str">
            <v>Štefanov 241, 90645 Štefanov</v>
          </cell>
          <cell r="O1686" t="str">
            <v>Senica</v>
          </cell>
          <cell r="P1686" t="str">
            <v>Trnavský kraj</v>
          </cell>
          <cell r="Q1686">
            <v>36408760</v>
          </cell>
        </row>
        <row r="1687">
          <cell r="C1687" t="str">
            <v>09I02-03-V04-01752</v>
          </cell>
          <cell r="D1687" t="str">
            <v>Návrh komplexného cloudového úložiska pre internetový obchod</v>
          </cell>
          <cell r="E1687">
            <v>45226</v>
          </cell>
          <cell r="F1687">
            <v>45226.6096412037</v>
          </cell>
          <cell r="G1687">
            <v>45226.6096412037</v>
          </cell>
          <cell r="H1687" t="str">
            <v>KlotinkFit s.r.o.</v>
          </cell>
          <cell r="I1687" t="str">
            <v>Hurbanova</v>
          </cell>
          <cell r="J1687">
            <v>985</v>
          </cell>
          <cell r="K1687" t="str">
            <v>Ilava</v>
          </cell>
          <cell r="L1687">
            <v>1901</v>
          </cell>
          <cell r="M1687" t="str">
            <v>SR</v>
          </cell>
          <cell r="N1687" t="str">
            <v>Hurbanova 985, 01901 Ilava</v>
          </cell>
          <cell r="O1687" t="str">
            <v>Ilava</v>
          </cell>
          <cell r="P1687" t="str">
            <v>Trenčiansky kraj</v>
          </cell>
          <cell r="Q1687" t="str">
            <v>53578813</v>
          </cell>
        </row>
        <row r="1688">
          <cell r="C1688" t="str">
            <v>09I02-03-V04-01753</v>
          </cell>
          <cell r="D1688" t="str">
            <v>Vývoj informačného systému na certifikáciu v rámci IS SKQS</v>
          </cell>
          <cell r="E1688">
            <v>45226</v>
          </cell>
          <cell r="F1688">
            <v>45226.650381944448</v>
          </cell>
          <cell r="G1688" t="str">
            <v>-</v>
          </cell>
          <cell r="H1688" t="str">
            <v>SKQS - Slovenská spoločnosť pre systémy riadenia a systémy kvality, s.r.o., v skratke SKQS, s.r.o.</v>
          </cell>
          <cell r="I1688" t="str">
            <v>Alexandra Rudnaya</v>
          </cell>
          <cell r="J1688">
            <v>23</v>
          </cell>
          <cell r="K1688" t="str">
            <v>Žilina</v>
          </cell>
          <cell r="L1688">
            <v>1001</v>
          </cell>
          <cell r="M1688" t="str">
            <v>SR</v>
          </cell>
          <cell r="N1688" t="str">
            <v>Alexandra Rudnaya 23, 01001 Žilina</v>
          </cell>
          <cell r="O1688" t="str">
            <v>Žilina</v>
          </cell>
          <cell r="P1688" t="str">
            <v>Žilinský kraj</v>
          </cell>
          <cell r="Q1688" t="str">
            <v>31639984</v>
          </cell>
        </row>
        <row r="1689">
          <cell r="C1689" t="str">
            <v>09I02-03-V04-01754</v>
          </cell>
          <cell r="D1689" t="str">
            <v>Spracovanie dát z 3D kamier pomocou dátovo orientovaných metód a hlbokého učenia</v>
          </cell>
          <cell r="E1689">
            <v>45226</v>
          </cell>
          <cell r="F1689">
            <v>45226.652037037034</v>
          </cell>
          <cell r="G1689" t="str">
            <v>-</v>
          </cell>
          <cell r="H1689" t="str">
            <v>Skeletex Research, s.r.o.</v>
          </cell>
          <cell r="I1689" t="str">
            <v>Líščie údolie</v>
          </cell>
          <cell r="J1689" t="str">
            <v>3349/143B</v>
          </cell>
          <cell r="K1689" t="str">
            <v>Bratislava - mestská časť Karlova Ves</v>
          </cell>
          <cell r="L1689">
            <v>84104</v>
          </cell>
          <cell r="M1689" t="str">
            <v>SR</v>
          </cell>
          <cell r="N1689" t="str">
            <v>Líščie údolie 3349/143B, 84104 Bratislava - mestská časť Karlova Ves</v>
          </cell>
          <cell r="O1689" t="str">
            <v>Bratislava IV</v>
          </cell>
          <cell r="P1689" t="str">
            <v>Bratislavský kraj</v>
          </cell>
          <cell r="Q1689" t="str">
            <v>50813323</v>
          </cell>
        </row>
        <row r="1690">
          <cell r="C1690" t="str">
            <v>09I02-03-V04-01755</v>
          </cell>
          <cell r="D1690" t="str">
            <v>Digitalizácia riadenia interných procesov, manažmentu pracovníkov, objednávok a komunikácie so zákazníkmi spoločnosti Vladimír Krabáč- CRM systém</v>
          </cell>
          <cell r="E1690">
            <v>45226</v>
          </cell>
          <cell r="F1690">
            <v>45226.759270833332</v>
          </cell>
          <cell r="G1690">
            <v>45226.759270833332</v>
          </cell>
          <cell r="H1690" t="str">
            <v>Vladimír Krabáč</v>
          </cell>
          <cell r="I1690" t="str">
            <v>M.R.Štefánika</v>
          </cell>
          <cell r="J1690" t="str">
            <v>138/7</v>
          </cell>
          <cell r="K1690" t="str">
            <v>Považská Bystrica</v>
          </cell>
          <cell r="L1690">
            <v>1701</v>
          </cell>
          <cell r="M1690" t="str">
            <v>SR</v>
          </cell>
          <cell r="N1690" t="str">
            <v>M.R.Štefánika 138/7, 01701 Považská Bystrica</v>
          </cell>
          <cell r="O1690" t="str">
            <v>Považská Bystrica</v>
          </cell>
          <cell r="P1690" t="str">
            <v>Trenčiansky kraj</v>
          </cell>
          <cell r="Q1690" t="str">
            <v>51934078</v>
          </cell>
        </row>
        <row r="1691">
          <cell r="C1691" t="str">
            <v>09I02-03-V04-01756</v>
          </cell>
          <cell r="D1691" t="str">
            <v>Návrh riešení na mieru pre spoločnosť Gardenzio s.r.o. v oblasti digitalizácie predajného procesu, projektového riadenia a spracovania a archivácie dokumentov</v>
          </cell>
          <cell r="E1691">
            <v>45228</v>
          </cell>
          <cell r="F1691">
            <v>45228.421018518522</v>
          </cell>
          <cell r="G1691">
            <v>45228.421018518522</v>
          </cell>
          <cell r="H1691" t="str">
            <v>Gardenzio s. r. o.</v>
          </cell>
          <cell r="I1691" t="str">
            <v>Pri Rajčianke</v>
          </cell>
          <cell r="J1691" t="str">
            <v>8913/25</v>
          </cell>
          <cell r="K1691" t="str">
            <v>Žilina</v>
          </cell>
          <cell r="L1691">
            <v>1001</v>
          </cell>
          <cell r="M1691" t="str">
            <v>SR</v>
          </cell>
          <cell r="N1691" t="str">
            <v>Pri Rajčianke 8913/25, 01001 Žilina</v>
          </cell>
          <cell r="O1691" t="str">
            <v>Žilina</v>
          </cell>
          <cell r="P1691" t="str">
            <v>Žilinský kraj</v>
          </cell>
          <cell r="Q1691" t="str">
            <v>53506294</v>
          </cell>
        </row>
        <row r="1692">
          <cell r="C1692" t="str">
            <v>09I02-03-V04-01757</v>
          </cell>
          <cell r="D1692" t="str">
            <v>Digitalizácia riadenia interných procesov, manažmentu pracovníkov, objednávok a komunikácie so zákazníkmi spoločnosti Peter Muszka PM Invest - CRM systém</v>
          </cell>
          <cell r="E1692">
            <v>45229</v>
          </cell>
          <cell r="F1692">
            <v>45229.571388888886</v>
          </cell>
          <cell r="G1692">
            <v>45229.571388888886</v>
          </cell>
          <cell r="H1692" t="str">
            <v>Peter Muszka - PM INVEST</v>
          </cell>
          <cell r="I1692" t="str">
            <v>E. Adyho</v>
          </cell>
          <cell r="J1692" t="str">
            <v>2735/7</v>
          </cell>
          <cell r="K1692" t="str">
            <v>Kráľovský Chlmec</v>
          </cell>
          <cell r="L1692">
            <v>7701</v>
          </cell>
          <cell r="M1692" t="str">
            <v>SR</v>
          </cell>
          <cell r="N1692" t="str">
            <v>E. Adyho 2735/7, 07701 Kráľovský Chlmec</v>
          </cell>
          <cell r="O1692" t="str">
            <v>Trebišov</v>
          </cell>
          <cell r="P1692" t="str">
            <v>Košický kraj</v>
          </cell>
          <cell r="Q1692" t="str">
            <v>37540211</v>
          </cell>
        </row>
        <row r="1693">
          <cell r="C1693" t="str">
            <v>09I02-03-V04-01758</v>
          </cell>
          <cell r="D1693" t="str">
            <v>Automatizácia tvorby právnych dokumentov a automatizácia riešenia štandardných životných situácií</v>
          </cell>
          <cell r="E1693">
            <v>45229</v>
          </cell>
          <cell r="F1693">
            <v>45229.931354166663</v>
          </cell>
          <cell r="G1693">
            <v>45229.931354166663</v>
          </cell>
          <cell r="H1693" t="str">
            <v>NOSA LEGAL s. r. o.</v>
          </cell>
          <cell r="I1693" t="str">
            <v>Koreničova</v>
          </cell>
          <cell r="J1693" t="str">
            <v>699/2</v>
          </cell>
          <cell r="K1693" t="str">
            <v>Bratislava - mestská časť Staré Mesto</v>
          </cell>
          <cell r="L1693">
            <v>81103</v>
          </cell>
          <cell r="M1693" t="str">
            <v>SR</v>
          </cell>
          <cell r="N1693" t="str">
            <v>Koreničova 699/2, 81103 Bratislava - mestská časť Staré Mesto</v>
          </cell>
          <cell r="O1693" t="str">
            <v>Bratislava I</v>
          </cell>
          <cell r="P1693" t="str">
            <v>Bratislavský kraj</v>
          </cell>
          <cell r="Q1693" t="str">
            <v>55181287</v>
          </cell>
        </row>
        <row r="1694">
          <cell r="C1694" t="str">
            <v>09I02-03-V04-01759</v>
          </cell>
          <cell r="D1694" t="str">
            <v>Peyvee</v>
          </cell>
          <cell r="E1694">
            <v>45230</v>
          </cell>
          <cell r="F1694">
            <v>45230.025439814817</v>
          </cell>
          <cell r="G1694" t="str">
            <v>-</v>
          </cell>
          <cell r="H1694" t="str">
            <v>Nidavellir s. r. o.</v>
          </cell>
          <cell r="I1694" t="str">
            <v>Tehelná</v>
          </cell>
          <cell r="J1694" t="str">
            <v>813/15</v>
          </cell>
          <cell r="K1694" t="str">
            <v>Dunajská Lužná</v>
          </cell>
          <cell r="L1694">
            <v>90042</v>
          </cell>
          <cell r="M1694" t="str">
            <v>SR</v>
          </cell>
          <cell r="N1694" t="str">
            <v>Tehelná 813/15, 90042 Dunajská Lužná</v>
          </cell>
          <cell r="O1694" t="str">
            <v>Senec</v>
          </cell>
          <cell r="P1694" t="str">
            <v>Bratislavský kraj</v>
          </cell>
          <cell r="Q1694" t="str">
            <v>54888590</v>
          </cell>
        </row>
        <row r="1695">
          <cell r="C1695" t="str">
            <v>09I02-03-V04-01760</v>
          </cell>
          <cell r="D1695" t="str">
            <v>Digitalizácia predajných kanálov spoločnosti Spájame s.r.o. - podrobná analýza a plán implementácie s komplexnými odbornými výstupmi</v>
          </cell>
          <cell r="E1695">
            <v>45230</v>
          </cell>
          <cell r="F1695">
            <v>45230.442106481481</v>
          </cell>
          <cell r="G1695">
            <v>45230.442106481481</v>
          </cell>
          <cell r="H1695" t="str">
            <v>Spájame, s.r.o.</v>
          </cell>
          <cell r="I1695" t="str">
            <v>Pod Dúbravou</v>
          </cell>
          <cell r="J1695">
            <v>7</v>
          </cell>
          <cell r="K1695" t="str">
            <v>Banská Bystrica</v>
          </cell>
          <cell r="L1695">
            <v>97409</v>
          </cell>
          <cell r="M1695" t="str">
            <v>SR</v>
          </cell>
          <cell r="N1695" t="str">
            <v>Pod Dúbravou 7, 97409 Banská Bystrica</v>
          </cell>
          <cell r="O1695" t="str">
            <v>Banská Bystrica</v>
          </cell>
          <cell r="P1695" t="str">
            <v>Banskobystrický kraj</v>
          </cell>
          <cell r="Q1695" t="str">
            <v>47881704</v>
          </cell>
        </row>
        <row r="1696">
          <cell r="C1696" t="str">
            <v>09I02-03-V04-01761</v>
          </cell>
          <cell r="D1696" t="str">
            <v>Audit - Informačné Technológie - Digitalizácia</v>
          </cell>
          <cell r="E1696">
            <v>45230</v>
          </cell>
          <cell r="F1696">
            <v>45230.471747685187</v>
          </cell>
          <cell r="G1696" t="str">
            <v>-</v>
          </cell>
          <cell r="H1696" t="str">
            <v>PARADISE spol. s. r. o.</v>
          </cell>
          <cell r="I1696" t="str">
            <v>Halalovka</v>
          </cell>
          <cell r="J1696" t="str">
            <v>2388/4</v>
          </cell>
          <cell r="K1696" t="str">
            <v>Trenčín</v>
          </cell>
          <cell r="L1696">
            <v>91108</v>
          </cell>
          <cell r="M1696" t="str">
            <v>SR</v>
          </cell>
          <cell r="N1696" t="str">
            <v>Halalovka 2388/4, 91108 Trenčín</v>
          </cell>
          <cell r="O1696" t="str">
            <v>Trenčín</v>
          </cell>
          <cell r="P1696" t="str">
            <v>Trenčiansky kraj</v>
          </cell>
          <cell r="Q1696" t="str">
            <v>46477039</v>
          </cell>
        </row>
        <row r="1697">
          <cell r="C1697" t="str">
            <v>09I02-03-V04-01762</v>
          </cell>
          <cell r="D1697" t="str">
            <v>Zabezpečenie kybernetickej bezpečnosti</v>
          </cell>
          <cell r="E1697">
            <v>45230</v>
          </cell>
          <cell r="F1697">
            <v>45230.515613425923</v>
          </cell>
          <cell r="G1697" t="str">
            <v>-</v>
          </cell>
          <cell r="H1697" t="str">
            <v>Úkon.sk s.r.o.</v>
          </cell>
          <cell r="I1697" t="str">
            <v>Drieňová</v>
          </cell>
          <cell r="J1697" t="str">
            <v>16940/1J</v>
          </cell>
          <cell r="K1697" t="str">
            <v>Bratislava - mestská časť Ružinov</v>
          </cell>
          <cell r="L1697">
            <v>82101</v>
          </cell>
          <cell r="M1697" t="str">
            <v>SR</v>
          </cell>
          <cell r="N1697" t="str">
            <v>Drieňová 16940/1J, 82101 Bratislava - mestská časť Ružinov</v>
          </cell>
          <cell r="O1697" t="str">
            <v>Bratislava II</v>
          </cell>
          <cell r="P1697" t="str">
            <v>Bratislavský kraj</v>
          </cell>
          <cell r="Q1697" t="str">
            <v>54614392</v>
          </cell>
        </row>
        <row r="1698">
          <cell r="C1698" t="str">
            <v>09I02-03-V04-01763</v>
          </cell>
          <cell r="D1698" t="str">
            <v>Digitalizácia predajných kanálov spoločnosti Beáta Šuhajdová - podrobná analýza a plán implementácie s komplexnými odbornými výstupmi</v>
          </cell>
          <cell r="E1698">
            <v>45230</v>
          </cell>
          <cell r="F1698">
            <v>45230.630289351851</v>
          </cell>
          <cell r="G1698">
            <v>45230.630289351851</v>
          </cell>
          <cell r="H1698" t="str">
            <v>Beáta Kuklicová</v>
          </cell>
          <cell r="I1698" t="str">
            <v>Podlavická cesta</v>
          </cell>
          <cell r="J1698" t="str">
            <v>6452/29</v>
          </cell>
          <cell r="K1698" t="str">
            <v>Banská Bystrica</v>
          </cell>
          <cell r="L1698">
            <v>97409</v>
          </cell>
          <cell r="M1698" t="str">
            <v>SR</v>
          </cell>
          <cell r="N1698" t="str">
            <v>Podlavická cesta 6452/29, 97409 Banská Bystrica</v>
          </cell>
          <cell r="O1698" t="str">
            <v>Banská Bystrica</v>
          </cell>
          <cell r="P1698" t="str">
            <v>Banskobystrický kraj</v>
          </cell>
          <cell r="Q1698" t="str">
            <v>54330220</v>
          </cell>
        </row>
        <row r="1699">
          <cell r="C1699" t="str">
            <v>09I02-03-V04-01764</v>
          </cell>
          <cell r="D1699" t="str">
            <v>Návrh procesu digitálnej transformácie spracovania, podpisovania a manažmentu zmlúv a súvisiacich právnych dokumentov.</v>
          </cell>
          <cell r="E1699">
            <v>45232</v>
          </cell>
          <cell r="F1699">
            <v>45232.457685185182</v>
          </cell>
          <cell r="G1699">
            <v>45232.457685185182</v>
          </cell>
          <cell r="H1699" t="str">
            <v>BE-SOFT a.s.</v>
          </cell>
          <cell r="I1699" t="str">
            <v>Krakovská</v>
          </cell>
          <cell r="J1699" t="str">
            <v>2398/23</v>
          </cell>
          <cell r="K1699" t="str">
            <v>Košice - mestská časť Juh</v>
          </cell>
          <cell r="L1699">
            <v>4011</v>
          </cell>
          <cell r="M1699" t="str">
            <v>SR</v>
          </cell>
          <cell r="N1699" t="str">
            <v>Krakovská 2398/23, 04011 Košice - mestská časť Juh</v>
          </cell>
          <cell r="O1699" t="str">
            <v>Košice - mestská časť Západ</v>
          </cell>
          <cell r="P1699" t="str">
            <v>Košický kraj</v>
          </cell>
          <cell r="Q1699" t="str">
            <v>36191337</v>
          </cell>
        </row>
        <row r="1700">
          <cell r="C1700" t="str">
            <v>09I02-03-V04-01765</v>
          </cell>
          <cell r="D1700" t="str">
            <v>Návrh implementácie IOT senzorov pre monitorovanie efektivity v nákladnej doprave</v>
          </cell>
          <cell r="E1700">
            <v>45232</v>
          </cell>
          <cell r="F1700">
            <v>45232.598217592589</v>
          </cell>
          <cell r="G1700">
            <v>45232.598217592589</v>
          </cell>
          <cell r="H1700" t="str">
            <v>TATRA GREEN PLUS, s. r. o.</v>
          </cell>
          <cell r="I1700" t="str">
            <v>Mostná</v>
          </cell>
          <cell r="J1700" t="str">
            <v>72/72</v>
          </cell>
          <cell r="K1700" t="str">
            <v>Nitra</v>
          </cell>
          <cell r="L1700">
            <v>94901</v>
          </cell>
          <cell r="M1700" t="str">
            <v>SR</v>
          </cell>
          <cell r="N1700" t="str">
            <v>Mostná 72/72, 94901 Nitra</v>
          </cell>
          <cell r="O1700" t="str">
            <v>Nitra</v>
          </cell>
          <cell r="P1700" t="str">
            <v>Nitriansky kraj</v>
          </cell>
          <cell r="Q1700" t="str">
            <v>47665173</v>
          </cell>
        </row>
        <row r="1701">
          <cell r="C1701" t="str">
            <v>09I02-03-V04-01766</v>
          </cell>
          <cell r="D1701" t="str">
            <v>Analýza a návrh riešenia pre digitalizáciu Zberu a riadenia spätnej väzby</v>
          </cell>
          <cell r="E1701">
            <v>45232</v>
          </cell>
          <cell r="F1701">
            <v>45232.656307870369</v>
          </cell>
          <cell r="G1701" t="str">
            <v>-</v>
          </cell>
          <cell r="H1701" t="str">
            <v>BRANTNER Slovakia s.r.o.</v>
          </cell>
          <cell r="I1701" t="str">
            <v>Pestovateľská</v>
          </cell>
          <cell r="J1701" t="str">
            <v>134/2</v>
          </cell>
          <cell r="K1701" t="str">
            <v>Bratislava - mestská časť Ružinov</v>
          </cell>
          <cell r="L1701">
            <v>82104</v>
          </cell>
          <cell r="M1701" t="str">
            <v>SR</v>
          </cell>
          <cell r="N1701" t="str">
            <v>Pestovateľská 134/2, 82104 Bratislava - mestská časť Ružinov</v>
          </cell>
          <cell r="O1701" t="str">
            <v>Bratislava II</v>
          </cell>
          <cell r="P1701" t="str">
            <v>Bratislavský kraj</v>
          </cell>
          <cell r="Q1701" t="str">
            <v>31698336</v>
          </cell>
        </row>
        <row r="1702">
          <cell r="C1702" t="str">
            <v>09I02-03-V04-01767</v>
          </cell>
          <cell r="D1702" t="str">
            <v>Digitalizácia riadenia interných procesov, manažmentu zamestnancov, objednávok a komunikácie so zákazníkmi spoločnosti SLOVECO, s.r.o. - CRM systém</v>
          </cell>
          <cell r="E1702">
            <v>45233</v>
          </cell>
          <cell r="F1702">
            <v>45233.578263888892</v>
          </cell>
          <cell r="G1702">
            <v>45233.578263888892</v>
          </cell>
          <cell r="H1702" t="str">
            <v>SLOVECO, s.r.o.</v>
          </cell>
          <cell r="I1702" t="str">
            <v>Popradská</v>
          </cell>
          <cell r="J1702">
            <v>66</v>
          </cell>
          <cell r="K1702" t="str">
            <v>Košice - mestská časť Západ</v>
          </cell>
          <cell r="L1702">
            <v>4011</v>
          </cell>
          <cell r="M1702" t="str">
            <v>SR</v>
          </cell>
          <cell r="N1702" t="str">
            <v>Popradská 66, 04011 Košice - mestská časť Západ</v>
          </cell>
          <cell r="O1702" t="str">
            <v>Košice - mestská časť Západ</v>
          </cell>
          <cell r="P1702" t="str">
            <v>Košický kraj</v>
          </cell>
          <cell r="Q1702" t="str">
            <v>17085918</v>
          </cell>
        </row>
        <row r="1703">
          <cell r="C1703" t="str">
            <v>09I02-03-V04-01768</v>
          </cell>
          <cell r="D1703" t="str">
            <v>Digitalizácia a optimalizácia procesov spoločnosti Crystal Water s.r.o.</v>
          </cell>
          <cell r="E1703">
            <v>45233</v>
          </cell>
          <cell r="F1703">
            <v>45233.616759259261</v>
          </cell>
          <cell r="G1703" t="str">
            <v>-</v>
          </cell>
          <cell r="H1703" t="str">
            <v>Crystal Water s.r.o.</v>
          </cell>
          <cell r="I1703" t="str">
            <v>Odbojárov</v>
          </cell>
          <cell r="J1703" t="str">
            <v>1844/18F</v>
          </cell>
          <cell r="K1703" t="str">
            <v>Trenčín</v>
          </cell>
          <cell r="L1703">
            <v>91101</v>
          </cell>
          <cell r="M1703" t="str">
            <v>SR</v>
          </cell>
          <cell r="N1703" t="str">
            <v>Odbojárov 1844/18F, 91101 Trenčín</v>
          </cell>
          <cell r="O1703" t="str">
            <v>Trenčín</v>
          </cell>
          <cell r="P1703" t="str">
            <v>Trenčiansky kraj</v>
          </cell>
          <cell r="Q1703" t="str">
            <v>45394881</v>
          </cell>
        </row>
        <row r="1704">
          <cell r="C1704" t="str">
            <v>09I02-03-V04-01769</v>
          </cell>
          <cell r="D1704" t="str">
            <v>Digitálna transformácia SRS Group: sieťový a komunikačný upgrade</v>
          </cell>
          <cell r="E1704">
            <v>45233</v>
          </cell>
          <cell r="F1704">
            <v>45233.639108796298</v>
          </cell>
          <cell r="G1704" t="str">
            <v>-</v>
          </cell>
          <cell r="H1704" t="str">
            <v>SRS Group s.r.o.</v>
          </cell>
          <cell r="I1704" t="str">
            <v>Pri Majeri</v>
          </cell>
          <cell r="J1704" t="str">
            <v>10123/4</v>
          </cell>
          <cell r="K1704" t="str">
            <v>Bratislava - mestská časť Vajnory</v>
          </cell>
          <cell r="L1704">
            <v>83107</v>
          </cell>
          <cell r="M1704" t="str">
            <v>SR</v>
          </cell>
          <cell r="N1704" t="str">
            <v>Pri Majeri 10123/4, 83107 Bratislava - mestská časť Vajnory</v>
          </cell>
          <cell r="O1704" t="str">
            <v>Bratislava III</v>
          </cell>
          <cell r="P1704" t="str">
            <v>Bratislavský kraj</v>
          </cell>
          <cell r="Q1704" t="str">
            <v>44520433</v>
          </cell>
        </row>
        <row r="1705">
          <cell r="C1705" t="str">
            <v>09I02-03-V04-01770</v>
          </cell>
          <cell r="D1705" t="str">
            <v>Optimalizácia procesov účtovnej spoločnosti poskytujúcej služby podnikateľským subjektom za pomoci digitalizácie</v>
          </cell>
          <cell r="E1705">
            <v>45236</v>
          </cell>
          <cell r="F1705">
            <v>45236.372291666667</v>
          </cell>
          <cell r="G1705">
            <v>45236.372291666667</v>
          </cell>
          <cell r="H1705" t="str">
            <v>BN - Účto, s.r.o.</v>
          </cell>
          <cell r="I1705" t="str">
            <v>Sadová</v>
          </cell>
          <cell r="J1705" t="str">
            <v>442/11</v>
          </cell>
          <cell r="K1705" t="str">
            <v>Halič</v>
          </cell>
          <cell r="L1705">
            <v>98511</v>
          </cell>
          <cell r="M1705" t="str">
            <v>SR</v>
          </cell>
          <cell r="N1705" t="str">
            <v>Sadová 442/11, 98511 Halič</v>
          </cell>
          <cell r="O1705" t="str">
            <v>Lučenec</v>
          </cell>
          <cell r="P1705" t="str">
            <v>Banskobystrický kraj</v>
          </cell>
          <cell r="Q1705" t="str">
            <v>45269203</v>
          </cell>
        </row>
        <row r="1706">
          <cell r="C1706" t="str">
            <v>09I02-03-V04-01771</v>
          </cell>
          <cell r="D1706" t="str">
            <v>Digitálny rezervačný systém a telemedicína</v>
          </cell>
          <cell r="E1706">
            <v>45236</v>
          </cell>
          <cell r="F1706">
            <v>45236.448946759258</v>
          </cell>
          <cell r="G1706">
            <v>45236.448946759258</v>
          </cell>
          <cell r="H1706" t="str">
            <v>Rehan Fyzio s.r.o.</v>
          </cell>
          <cell r="I1706" t="str">
            <v>SNP</v>
          </cell>
          <cell r="J1706" t="str">
            <v>763/763</v>
          </cell>
          <cell r="K1706" t="str">
            <v>Nová Dubnica</v>
          </cell>
          <cell r="L1706">
            <v>1851</v>
          </cell>
          <cell r="M1706" t="str">
            <v>SR</v>
          </cell>
          <cell r="N1706" t="str">
            <v>SNP 763/763, 01851 Nová Dubnica</v>
          </cell>
          <cell r="O1706" t="str">
            <v>Ilava</v>
          </cell>
          <cell r="P1706" t="str">
            <v>Trenčiansky kraj</v>
          </cell>
          <cell r="Q1706" t="str">
            <v>50172484</v>
          </cell>
        </row>
        <row r="1707">
          <cell r="C1707" t="str">
            <v>09I02-03-V04-01772</v>
          </cell>
          <cell r="D1707" t="str">
            <v>Digitalizácia riadenia interných a skladových procesov s prepojením na developerské projekty spoločnosti Strecha s. r. o. - CRM systém</v>
          </cell>
          <cell r="E1707">
            <v>45236</v>
          </cell>
          <cell r="F1707">
            <v>45236.450682870367</v>
          </cell>
          <cell r="G1707">
            <v>45236.450682870367</v>
          </cell>
          <cell r="H1707" t="str">
            <v>strecha s. r. o.</v>
          </cell>
          <cell r="I1707" t="str">
            <v>Hríbová</v>
          </cell>
          <cell r="J1707" t="str">
            <v>2786/25</v>
          </cell>
          <cell r="K1707" t="str">
            <v>Veľký Šariš</v>
          </cell>
          <cell r="L1707">
            <v>8221</v>
          </cell>
          <cell r="M1707" t="str">
            <v>SR</v>
          </cell>
          <cell r="N1707" t="str">
            <v>Hríbová 2786/25, 08221 Veľký Šariš</v>
          </cell>
          <cell r="O1707" t="str">
            <v>Prešov</v>
          </cell>
          <cell r="P1707" t="str">
            <v>Prešovský kraj</v>
          </cell>
          <cell r="Q1707" t="str">
            <v>52263991</v>
          </cell>
        </row>
        <row r="1708">
          <cell r="C1708" t="str">
            <v>09I02-03-V04-01773</v>
          </cell>
          <cell r="D1708" t="str">
            <v>Audit - Informačné Technológie - Digitalizácia</v>
          </cell>
          <cell r="E1708">
            <v>45236</v>
          </cell>
          <cell r="F1708">
            <v>45236.454305555555</v>
          </cell>
          <cell r="G1708" t="str">
            <v>-</v>
          </cell>
          <cell r="H1708" t="str">
            <v>MEDECO spol. s r.o.</v>
          </cell>
          <cell r="I1708" t="str">
            <v>Rovná</v>
          </cell>
          <cell r="J1708" t="str">
            <v>1803/15</v>
          </cell>
          <cell r="K1708" t="str">
            <v>Trenčín</v>
          </cell>
          <cell r="L1708">
            <v>91101</v>
          </cell>
          <cell r="M1708" t="str">
            <v>SR</v>
          </cell>
          <cell r="N1708" t="str">
            <v>Rovná 1803/15, 91101 Trenčín</v>
          </cell>
          <cell r="O1708" t="str">
            <v>Trenčín</v>
          </cell>
          <cell r="P1708" t="str">
            <v>Trenčiansky kraj</v>
          </cell>
          <cell r="Q1708" t="str">
            <v>45386579</v>
          </cell>
        </row>
        <row r="1709">
          <cell r="C1709" t="str">
            <v>09I02-03-V04-01774</v>
          </cell>
          <cell r="D1709" t="str">
            <v>Digitalizácia Thajského Boxu: Rozšírenie Ponuky Online Služieb a Produktov</v>
          </cell>
          <cell r="E1709">
            <v>45236</v>
          </cell>
          <cell r="F1709">
            <v>45236.467002314814</v>
          </cell>
          <cell r="G1709">
            <v>45236.467002314814</v>
          </cell>
          <cell r="H1709" t="str">
            <v>ŠPORT ZÓNA</v>
          </cell>
          <cell r="I1709" t="str">
            <v>Rudohorská</v>
          </cell>
          <cell r="J1709" t="str">
            <v>6734/31</v>
          </cell>
          <cell r="K1709" t="str">
            <v>Banská Bystrica</v>
          </cell>
          <cell r="L1709">
            <v>97411</v>
          </cell>
          <cell r="M1709" t="str">
            <v>SR</v>
          </cell>
          <cell r="N1709" t="str">
            <v>Rudohorská 6734/31, 97411 Banská Bystrica</v>
          </cell>
          <cell r="O1709" t="str">
            <v>Banská Bystrica</v>
          </cell>
          <cell r="P1709" t="str">
            <v>Banskobystrický kraj</v>
          </cell>
          <cell r="Q1709" t="str">
            <v>42306868</v>
          </cell>
        </row>
        <row r="1710">
          <cell r="C1710" t="str">
            <v>09I02-03-V04-01775</v>
          </cell>
          <cell r="D1710" t="str">
            <v>Prehodnotenie moznosti prechodu na cloud z pohladu bezpecnosti a nákladov</v>
          </cell>
          <cell r="E1710">
            <v>45236</v>
          </cell>
          <cell r="F1710">
            <v>45236.489814814813</v>
          </cell>
          <cell r="G1710" t="str">
            <v>-</v>
          </cell>
          <cell r="H1710" t="str">
            <v>I.S.D.D. plus, s.r.o.</v>
          </cell>
          <cell r="I1710" t="str">
            <v>Trnavská cesta</v>
          </cell>
          <cell r="J1710" t="str">
            <v>18746/106</v>
          </cell>
          <cell r="K1710" t="str">
            <v>Bratislava - mestská časť Ružinov</v>
          </cell>
          <cell r="L1710">
            <v>82101</v>
          </cell>
          <cell r="M1710" t="str">
            <v>SR</v>
          </cell>
          <cell r="N1710" t="str">
            <v>Trnavská cesta 18746/106, 82101 Bratislava - mestská časť Ružinov</v>
          </cell>
          <cell r="O1710" t="str">
            <v>Bratislava II</v>
          </cell>
          <cell r="P1710" t="str">
            <v>Bratislavský kraj</v>
          </cell>
          <cell r="Q1710" t="str">
            <v>35774720</v>
          </cell>
        </row>
        <row r="1711">
          <cell r="C1711" t="str">
            <v>09I02-03-V04-01776</v>
          </cell>
          <cell r="D1711" t="str">
            <v>Návrh implementácie IOT senzorov pre monitorovanie efektivity v nákladnej doprave</v>
          </cell>
          <cell r="E1711">
            <v>45236</v>
          </cell>
          <cell r="F1711">
            <v>45236.552569444444</v>
          </cell>
          <cell r="G1711" t="str">
            <v>-</v>
          </cell>
          <cell r="H1711" t="str">
            <v>TATRA GREEN PLUS, s. r. o.</v>
          </cell>
          <cell r="I1711" t="str">
            <v>Mostná</v>
          </cell>
          <cell r="J1711" t="str">
            <v>72/72</v>
          </cell>
          <cell r="K1711" t="str">
            <v>Nitra</v>
          </cell>
          <cell r="L1711">
            <v>94901</v>
          </cell>
          <cell r="M1711" t="str">
            <v>SR</v>
          </cell>
          <cell r="N1711" t="str">
            <v>Mostná 72/72, 94901 Nitra</v>
          </cell>
          <cell r="O1711" t="str">
            <v>Nitra</v>
          </cell>
          <cell r="P1711" t="str">
            <v>Nitriansky kraj</v>
          </cell>
          <cell r="Q1711" t="str">
            <v>47665173</v>
          </cell>
        </row>
        <row r="1712">
          <cell r="C1712" t="str">
            <v>09I02-03-V04-01777</v>
          </cell>
          <cell r="D1712" t="str">
            <v>Digitálny rezervačný systém a telemedicína</v>
          </cell>
          <cell r="E1712">
            <v>45236</v>
          </cell>
          <cell r="F1712">
            <v>45236.554467592592</v>
          </cell>
          <cell r="G1712" t="str">
            <v>-</v>
          </cell>
          <cell r="H1712" t="str">
            <v>Rehan Fyzio s.r.o.</v>
          </cell>
          <cell r="I1712" t="str">
            <v>SNP</v>
          </cell>
          <cell r="J1712" t="str">
            <v>763/763</v>
          </cell>
          <cell r="K1712" t="str">
            <v>Nová Dubnica</v>
          </cell>
          <cell r="L1712">
            <v>1851</v>
          </cell>
          <cell r="M1712" t="str">
            <v>SR</v>
          </cell>
          <cell r="N1712" t="str">
            <v>SNP 763/763, 01851 Nová Dubnica</v>
          </cell>
          <cell r="O1712" t="str">
            <v>Ilava</v>
          </cell>
          <cell r="P1712" t="str">
            <v>Trenčiansky kraj</v>
          </cell>
          <cell r="Q1712" t="str">
            <v>50172484</v>
          </cell>
        </row>
        <row r="1713">
          <cell r="C1713" t="str">
            <v>09I02-03-V04-01778</v>
          </cell>
          <cell r="D1713" t="str">
            <v>Expanzia do online sveta a zavedenie elektronického obchodu</v>
          </cell>
          <cell r="E1713">
            <v>45236</v>
          </cell>
          <cell r="F1713">
            <v>45236.569016203706</v>
          </cell>
          <cell r="G1713" t="str">
            <v>-</v>
          </cell>
          <cell r="H1713" t="str">
            <v>Domus Equinus s. r. o.</v>
          </cell>
          <cell r="I1713" t="str">
            <v>Hnilčík</v>
          </cell>
          <cell r="J1713" t="str">
            <v>33/33</v>
          </cell>
          <cell r="K1713" t="str">
            <v>Hnilčík</v>
          </cell>
          <cell r="L1713">
            <v>5332</v>
          </cell>
          <cell r="M1713" t="str">
            <v>SR</v>
          </cell>
          <cell r="N1713" t="str">
            <v>Hnilčík 33/33, 05332 Hnilčík</v>
          </cell>
          <cell r="O1713" t="str">
            <v>Spišská Nová Ves</v>
          </cell>
          <cell r="P1713" t="str">
            <v>Košický kraj</v>
          </cell>
          <cell r="Q1713" t="str">
            <v>54508681</v>
          </cell>
        </row>
        <row r="1714">
          <cell r="C1714" t="str">
            <v>09I02-03-V04-01779</v>
          </cell>
          <cell r="D1714" t="str">
            <v>Profilovanie grantov na základe data-miningu s textovými a grafickými výstupmi</v>
          </cell>
          <cell r="E1714">
            <v>45236</v>
          </cell>
          <cell r="F1714">
            <v>45236.652662037035</v>
          </cell>
          <cell r="G1714">
            <v>45246.652662037035</v>
          </cell>
          <cell r="H1714" t="str">
            <v>black-hole s. r. o.</v>
          </cell>
          <cell r="I1714" t="str">
            <v>Hlavná ulica</v>
          </cell>
          <cell r="J1714" t="str">
            <v>1589/99</v>
          </cell>
          <cell r="K1714" t="str">
            <v>Zákamenné</v>
          </cell>
          <cell r="L1714">
            <v>2956</v>
          </cell>
          <cell r="M1714" t="str">
            <v>SR</v>
          </cell>
          <cell r="N1714" t="str">
            <v>Hlavná ulica 1589/99, 02956 Zákamenné</v>
          </cell>
          <cell r="O1714" t="str">
            <v>Námestovo</v>
          </cell>
          <cell r="P1714" t="str">
            <v>Žilinský kraj</v>
          </cell>
          <cell r="Q1714" t="str">
            <v>52914852</v>
          </cell>
        </row>
        <row r="1715">
          <cell r="C1715" t="str">
            <v>09I02-03-V04-01780</v>
          </cell>
          <cell r="D1715" t="str">
            <v>Digitalizácia predajných kanálov spoločnosti CornutOK, s.r.o. - podrobná analýza a plán implementácie s komplexnými odbornými výstupmi</v>
          </cell>
          <cell r="E1715">
            <v>45236</v>
          </cell>
          <cell r="F1715">
            <v>45236.682083333333</v>
          </cell>
          <cell r="G1715">
            <v>45236.682083333333</v>
          </cell>
          <cell r="H1715" t="str">
            <v>OK family sro//CornutOK, s. r. o.</v>
          </cell>
          <cell r="I1715" t="str">
            <v>Žilinská</v>
          </cell>
          <cell r="J1715" t="str">
            <v>537/6</v>
          </cell>
          <cell r="K1715" t="str">
            <v>Trenčianska Teplá</v>
          </cell>
          <cell r="L1715">
            <v>91401</v>
          </cell>
          <cell r="M1715" t="str">
            <v>SR</v>
          </cell>
          <cell r="N1715" t="str">
            <v>Žilinská 537/6, 91401 Trenčianska Teplá</v>
          </cell>
          <cell r="O1715" t="str">
            <v>Trenčín</v>
          </cell>
          <cell r="P1715" t="str">
            <v>Trenčiansky kraj</v>
          </cell>
          <cell r="Q1715" t="str">
            <v>43850928</v>
          </cell>
        </row>
        <row r="1716">
          <cell r="C1716" t="str">
            <v>09I02-03-V04-01781</v>
          </cell>
          <cell r="D1716" t="str">
            <v>Integrovaná Analýza a Optimalizácia Crowdfundingovej Platformy pre Efektívne a Bezpečné Financovanie</v>
          </cell>
          <cell r="E1716">
            <v>45236</v>
          </cell>
          <cell r="F1716">
            <v>45236.913854166669</v>
          </cell>
          <cell r="G1716" t="str">
            <v>-</v>
          </cell>
          <cell r="H1716" t="str">
            <v>Grep ESG Crowdfunding s.r.o</v>
          </cell>
          <cell r="I1716" t="str">
            <v>Prídavkova</v>
          </cell>
          <cell r="J1716" t="str">
            <v>41/A</v>
          </cell>
          <cell r="K1716" t="str">
            <v>Bratislava - mestská časť Záhorská Bystrica</v>
          </cell>
          <cell r="L1716">
            <v>84106</v>
          </cell>
          <cell r="M1716" t="str">
            <v>SR</v>
          </cell>
          <cell r="N1716" t="str">
            <v>Prídavkova 41/A, 84106 Bratislava - mestská časť Záhorská Bystrica</v>
          </cell>
          <cell r="O1716" t="str">
            <v>Bratislava IV</v>
          </cell>
          <cell r="P1716" t="str">
            <v>Bratislavský kraj</v>
          </cell>
          <cell r="Q1716" t="str">
            <v>55451675</v>
          </cell>
        </row>
        <row r="1717">
          <cell r="C1717" t="str">
            <v>09I02-03-V04-01782</v>
          </cell>
          <cell r="D1717" t="str">
            <v>Digitálne riešenia pre stimuláciu digitalizácie služieb a procesov v spoločnosti LEDeco solution, s.r.o.</v>
          </cell>
          <cell r="E1717">
            <v>45237</v>
          </cell>
          <cell r="F1717">
            <v>45237.469108796293</v>
          </cell>
          <cell r="G1717">
            <v>45237.469108796293</v>
          </cell>
          <cell r="H1717" t="str">
            <v>LEDeco solution, s.r.o.</v>
          </cell>
          <cell r="I1717" t="str">
            <v>Sládkovičova</v>
          </cell>
          <cell r="J1717" t="str">
            <v>6583/37/A</v>
          </cell>
          <cell r="K1717" t="str">
            <v>Banská Bystrica</v>
          </cell>
          <cell r="L1717">
            <v>97405</v>
          </cell>
          <cell r="M1717" t="str">
            <v>SR</v>
          </cell>
          <cell r="N1717" t="str">
            <v>Sládkovičova 6583/37/A, 97405 Banská Bystrica</v>
          </cell>
          <cell r="O1717" t="str">
            <v>Banská Bystrica</v>
          </cell>
          <cell r="P1717" t="str">
            <v>Banskobystrický kraj</v>
          </cell>
          <cell r="Q1717" t="str">
            <v>44845049</v>
          </cell>
        </row>
        <row r="1718">
          <cell r="C1718" t="str">
            <v>09I02-03-V04-01783</v>
          </cell>
          <cell r="D1718" t="str">
            <v>Návrh modulárneho systému pre Supply Chain a Procurement (MSSCP)</v>
          </cell>
          <cell r="E1718">
            <v>45238</v>
          </cell>
          <cell r="F1718">
            <v>45238.455520833333</v>
          </cell>
          <cell r="G1718">
            <v>45238.455520833333</v>
          </cell>
          <cell r="H1718" t="str">
            <v>BELLE EXPORT - IMPORT, s.r.o.</v>
          </cell>
          <cell r="I1718" t="str">
            <v>Textilná</v>
          </cell>
          <cell r="J1718" t="str">
            <v>1832/5</v>
          </cell>
          <cell r="K1718" t="str">
            <v>Košice - mestská časť Nad jazerom</v>
          </cell>
          <cell r="L1718">
            <v>4012</v>
          </cell>
          <cell r="M1718" t="str">
            <v>SR</v>
          </cell>
          <cell r="N1718" t="str">
            <v>Textilná 1832/5, 04012 Košice - mestská časť Nad jazerom</v>
          </cell>
          <cell r="O1718" t="str">
            <v>Košice I</v>
          </cell>
          <cell r="P1718" t="str">
            <v>Košický kraj</v>
          </cell>
          <cell r="Q1718" t="str">
            <v>31678581</v>
          </cell>
        </row>
        <row r="1719">
          <cell r="C1719" t="str">
            <v>09I02-03-V04-01784</v>
          </cell>
          <cell r="D1719" t="str">
            <v>Digitalizácia a optimalizácia procesov spolocnosti HOOK sro.</v>
          </cell>
          <cell r="E1719">
            <v>45238</v>
          </cell>
          <cell r="F1719">
            <v>45238.653969907406</v>
          </cell>
          <cell r="G1719" t="str">
            <v>-</v>
          </cell>
          <cell r="H1719" t="str">
            <v>HOOK, s.r.o.</v>
          </cell>
          <cell r="I1719" t="str">
            <v>Toryska</v>
          </cell>
          <cell r="J1719">
            <v>6</v>
          </cell>
          <cell r="K1719" t="str">
            <v>Košice - mestská časť Západ</v>
          </cell>
          <cell r="L1719">
            <v>4011</v>
          </cell>
          <cell r="M1719" t="str">
            <v>SR</v>
          </cell>
          <cell r="N1719" t="str">
            <v>Toryska 6, 04011 Košice - mestská časť Západ</v>
          </cell>
          <cell r="O1719" t="str">
            <v>Košice - mestská časť Západ</v>
          </cell>
          <cell r="P1719" t="str">
            <v>Košický kraj</v>
          </cell>
          <cell r="Q1719" t="str">
            <v>36216224</v>
          </cell>
        </row>
        <row r="1720">
          <cell r="C1720" t="str">
            <v>09I02-03-V04-01785</v>
          </cell>
          <cell r="D1720" t="str">
            <v>Digitalizácia riadenia interných procesov, manažmentu zamestnancov, objednávok a komunikácie so zákazníkmi spoločnosti Anna Budzáková - CRM systém</v>
          </cell>
          <cell r="E1720">
            <v>45239</v>
          </cell>
          <cell r="F1720">
            <v>45239.620324074072</v>
          </cell>
          <cell r="G1720">
            <v>45239.620324074072</v>
          </cell>
          <cell r="H1720" t="str">
            <v>Anna Budzáková</v>
          </cell>
          <cell r="I1720" t="str">
            <v>Tatranská</v>
          </cell>
          <cell r="J1720" t="str">
            <v>413/10</v>
          </cell>
          <cell r="K1720" t="str">
            <v>Lendak</v>
          </cell>
          <cell r="L1720">
            <v>5907</v>
          </cell>
          <cell r="M1720" t="str">
            <v>SR</v>
          </cell>
          <cell r="N1720" t="str">
            <v>Tatranská 413/10, 05907 Lendak</v>
          </cell>
          <cell r="O1720" t="str">
            <v>Kežmarok</v>
          </cell>
          <cell r="P1720" t="str">
            <v>Prešovský kraj</v>
          </cell>
          <cell r="Q1720" t="str">
            <v>54993482</v>
          </cell>
        </row>
        <row r="1721">
          <cell r="C1721" t="str">
            <v>09I02-03-V04-01786</v>
          </cell>
          <cell r="D1721" t="str">
            <v>Digitalizácia predajných kanálov spoločnosti Unistav, s.r.o. - podrobná analýza a plán implementácie s komplexnými odbornými výstupmi</v>
          </cell>
          <cell r="E1721">
            <v>45239</v>
          </cell>
          <cell r="F1721">
            <v>45239.63653935185</v>
          </cell>
          <cell r="G1721">
            <v>45239.63653935185</v>
          </cell>
          <cell r="H1721" t="str">
            <v>UNISTAV, s.r.o., Prešov</v>
          </cell>
          <cell r="I1721" t="str">
            <v>K Surdoku</v>
          </cell>
          <cell r="J1721" t="str">
            <v>25/</v>
          </cell>
          <cell r="K1721" t="str">
            <v>Prešov</v>
          </cell>
          <cell r="L1721">
            <v>8001</v>
          </cell>
          <cell r="M1721" t="str">
            <v>SR</v>
          </cell>
          <cell r="N1721" t="str">
            <v>K Surdoku 25/, 08001 Prešov</v>
          </cell>
          <cell r="O1721" t="str">
            <v>Prešov</v>
          </cell>
          <cell r="P1721" t="str">
            <v>Prešovský kraj</v>
          </cell>
          <cell r="Q1721" t="str">
            <v>17147387</v>
          </cell>
        </row>
        <row r="1722">
          <cell r="C1722" t="str">
            <v>09I02-03-V04-01787</v>
          </cell>
          <cell r="D1722" t="str">
            <v>Umelá inteligencia pre platformu Gamayun</v>
          </cell>
          <cell r="E1722">
            <v>45239</v>
          </cell>
          <cell r="F1722">
            <v>45239.767847222225</v>
          </cell>
          <cell r="G1722" t="str">
            <v>-</v>
          </cell>
          <cell r="H1722" t="str">
            <v>Metys j.s.a.</v>
          </cell>
          <cell r="I1722" t="str">
            <v>Púpavová</v>
          </cell>
          <cell r="J1722" t="str">
            <v>683/28</v>
          </cell>
          <cell r="K1722" t="str">
            <v>Bratislava - mestská časť Karlova Ves</v>
          </cell>
          <cell r="L1722">
            <v>84104</v>
          </cell>
          <cell r="M1722" t="str">
            <v>SR</v>
          </cell>
          <cell r="N1722" t="str">
            <v>Púpavová 683/28, 84104 Bratislava - mestská časť Karlova Ves</v>
          </cell>
          <cell r="O1722" t="str">
            <v>Bratislava IV</v>
          </cell>
          <cell r="P1722" t="str">
            <v>Bratislavský kraj</v>
          </cell>
          <cell r="Q1722" t="str">
            <v>55229069</v>
          </cell>
        </row>
        <row r="1723">
          <cell r="C1723" t="str">
            <v>09I02-03-V04-01788</v>
          </cell>
          <cell r="D1723" t="str">
            <v>Návrh konceptu digitalizácie riadenia zamestnancov, vrátane finančného riadenia projektov na ktorých zamestnanci participujú</v>
          </cell>
          <cell r="E1723">
            <v>45240</v>
          </cell>
          <cell r="F1723">
            <v>45240.384930555556</v>
          </cell>
          <cell r="G1723">
            <v>45240.384930555556</v>
          </cell>
          <cell r="H1723" t="str">
            <v>PANDA - KOŠICE s.r.o.</v>
          </cell>
          <cell r="I1723" t="str">
            <v>Wurmova</v>
          </cell>
          <cell r="J1723" t="str">
            <v>1129/6</v>
          </cell>
          <cell r="K1723" t="str">
            <v>Košice - mestská časť Sídlisko KVP</v>
          </cell>
          <cell r="L1723">
            <v>4023</v>
          </cell>
          <cell r="M1723" t="str">
            <v>SR</v>
          </cell>
          <cell r="N1723" t="str">
            <v>Wurmova 1129/6, 04023 Košice - mestská časť Sídlisko KVP</v>
          </cell>
          <cell r="O1723" t="str">
            <v>Košice II</v>
          </cell>
          <cell r="P1723" t="str">
            <v>Košický kraj</v>
          </cell>
          <cell r="Q1723" t="str">
            <v>45361142</v>
          </cell>
        </row>
        <row r="1724">
          <cell r="C1724" t="str">
            <v>09I02-03-V04-01789</v>
          </cell>
          <cell r="D1724" t="str">
            <v>Digitalizácia predajných kanálov spoločnosti Piamad s.r.o. - podrobná analýza a plán implementácie s komplexným návrhom implementácie a odbornými výstupmi</v>
          </cell>
          <cell r="E1724">
            <v>45240</v>
          </cell>
          <cell r="F1724">
            <v>45240.431666666664</v>
          </cell>
          <cell r="G1724">
            <v>45240.431666666664</v>
          </cell>
          <cell r="H1724" t="str">
            <v>Piamad s. r. o.</v>
          </cell>
          <cell r="I1724" t="str">
            <v>Rudohorská</v>
          </cell>
          <cell r="J1724" t="str">
            <v>33/</v>
          </cell>
          <cell r="K1724" t="str">
            <v>Banská Bystrica</v>
          </cell>
          <cell r="L1724">
            <v>97411</v>
          </cell>
          <cell r="M1724" t="str">
            <v>SR</v>
          </cell>
          <cell r="N1724" t="str">
            <v>Rudohorská 33/, 97411 Banská Bystrica</v>
          </cell>
          <cell r="O1724" t="str">
            <v>Banská Bystrica</v>
          </cell>
          <cell r="P1724" t="str">
            <v>Banskobystrický kraj</v>
          </cell>
          <cell r="Q1724" t="str">
            <v>55311580</v>
          </cell>
        </row>
        <row r="1725">
          <cell r="C1725" t="str">
            <v>09I02-03-V04-01790</v>
          </cell>
          <cell r="D1725" t="str">
            <v>Digitalizácia riadenia interných a skladových procesov s prepojením na developerské projekty spoločnosti NIKRA s.r.o. - CRM systém</v>
          </cell>
          <cell r="E1725">
            <v>45240</v>
          </cell>
          <cell r="F1725">
            <v>45240.526539351849</v>
          </cell>
          <cell r="G1725">
            <v>45240.526539351849</v>
          </cell>
          <cell r="H1725" t="str">
            <v>NIKRA s.r.o.</v>
          </cell>
          <cell r="I1725" t="str">
            <v>Mäsiarska</v>
          </cell>
          <cell r="J1725" t="str">
            <v>426/15</v>
          </cell>
          <cell r="K1725" t="str">
            <v>Košice - mestská časť Staré Mesto</v>
          </cell>
          <cell r="L1725">
            <v>4001</v>
          </cell>
          <cell r="M1725" t="str">
            <v>SR</v>
          </cell>
          <cell r="N1725" t="str">
            <v>Mäsiarska 426/15, 04001 Košice - mestská časť Staré Mesto</v>
          </cell>
          <cell r="O1725" t="str">
            <v>Košice I</v>
          </cell>
          <cell r="P1725" t="str">
            <v>Košický kraj</v>
          </cell>
          <cell r="Q1725" t="str">
            <v>44402198</v>
          </cell>
        </row>
        <row r="1726">
          <cell r="C1726" t="str">
            <v>09I02-03-V04-01791</v>
          </cell>
          <cell r="D1726" t="str">
            <v>Digitalizácia poskytovania služieb spoločnosti STAVBET - OP, s.r.o: Komplexný objednávkový softvér</v>
          </cell>
          <cell r="E1726">
            <v>45240</v>
          </cell>
          <cell r="F1726">
            <v>45240.561944444446</v>
          </cell>
          <cell r="G1726">
            <v>45240.561944444446</v>
          </cell>
          <cell r="H1726" t="str">
            <v>STAVBET - OP, s.r.o.</v>
          </cell>
          <cell r="I1726" t="str">
            <v>Bardejovská</v>
          </cell>
          <cell r="J1726" t="str">
            <v>207/36</v>
          </cell>
          <cell r="K1726" t="str">
            <v>Svidník</v>
          </cell>
          <cell r="L1726">
            <v>8901</v>
          </cell>
          <cell r="M1726" t="str">
            <v>SR</v>
          </cell>
          <cell r="N1726" t="str">
            <v>Bardejovská 207/36, 08901 Svidník</v>
          </cell>
          <cell r="O1726" t="str">
            <v>Svidník</v>
          </cell>
          <cell r="P1726" t="str">
            <v>Prešovský kraj</v>
          </cell>
          <cell r="Q1726" t="str">
            <v>43846050</v>
          </cell>
        </row>
        <row r="1727">
          <cell r="C1727" t="str">
            <v>09I02-03-V04-01792</v>
          </cell>
          <cell r="D1727" t="str">
            <v>Návrh riešenia kybernetickej bezpečnosti</v>
          </cell>
          <cell r="E1727">
            <v>45240</v>
          </cell>
          <cell r="F1727">
            <v>45240.735798611109</v>
          </cell>
          <cell r="G1727" t="str">
            <v>-</v>
          </cell>
          <cell r="H1727" t="str">
            <v>Parko Limited s.r.o.</v>
          </cell>
          <cell r="I1727" t="str">
            <v>Drieňová</v>
          </cell>
          <cell r="J1727" t="str">
            <v>16940/1J</v>
          </cell>
          <cell r="K1727" t="str">
            <v>Bratislava - mestská časť Ružinov</v>
          </cell>
          <cell r="L1727">
            <v>82101</v>
          </cell>
          <cell r="M1727" t="str">
            <v>SR</v>
          </cell>
          <cell r="N1727" t="str">
            <v>Drieňová 16940/1J, 82101 Bratislava - mestská časť Ružinov</v>
          </cell>
          <cell r="O1727" t="str">
            <v>Bratislava II</v>
          </cell>
          <cell r="P1727" t="str">
            <v>Bratislavský kraj</v>
          </cell>
          <cell r="Q1727" t="str">
            <v>53513576</v>
          </cell>
        </row>
        <row r="1728">
          <cell r="C1728" t="str">
            <v>09I02-03-V04-01793</v>
          </cell>
          <cell r="D1728" t="str">
            <v>Digitalizácia financií, štatistík a prehľadov</v>
          </cell>
          <cell r="E1728">
            <v>45240</v>
          </cell>
          <cell r="F1728">
            <v>45240.768159722225</v>
          </cell>
          <cell r="G1728" t="str">
            <v>-</v>
          </cell>
          <cell r="H1728" t="str">
            <v>AV Parko s.r.o.</v>
          </cell>
          <cell r="I1728" t="str">
            <v>Drieňová</v>
          </cell>
          <cell r="J1728" t="str">
            <v>16940/1J</v>
          </cell>
          <cell r="K1728" t="str">
            <v>Bratislava - mestská časť Ružinov</v>
          </cell>
          <cell r="L1728">
            <v>82101</v>
          </cell>
          <cell r="M1728" t="str">
            <v>SR</v>
          </cell>
          <cell r="N1728" t="str">
            <v>Drieňová 16940/1J, 82101 Bratislava - mestská časť Ružinov</v>
          </cell>
          <cell r="O1728" t="str">
            <v>Bratislava II</v>
          </cell>
          <cell r="P1728" t="str">
            <v>Bratislavský kraj</v>
          </cell>
          <cell r="Q1728" t="str">
            <v>54699851</v>
          </cell>
        </row>
        <row r="1729">
          <cell r="C1729" t="str">
            <v>09I02-03-V04-01794</v>
          </cell>
          <cell r="D1729" t="str">
            <v>Optimalizácia procesov skladov/tovarov na ceste</v>
          </cell>
          <cell r="E1729">
            <v>45240</v>
          </cell>
          <cell r="F1729">
            <v>45240.776041666664</v>
          </cell>
          <cell r="G1729" t="str">
            <v>-</v>
          </cell>
          <cell r="H1729" t="str">
            <v>Parko Staff s.r.o.</v>
          </cell>
          <cell r="I1729" t="str">
            <v>Drieňová</v>
          </cell>
          <cell r="J1729" t="str">
            <v>16940/1J</v>
          </cell>
          <cell r="K1729" t="str">
            <v>Bratislava - mestská časť Ružinov</v>
          </cell>
          <cell r="L1729">
            <v>82101</v>
          </cell>
          <cell r="M1729" t="str">
            <v>SR</v>
          </cell>
          <cell r="N1729" t="str">
            <v>Drieňová 16940/1J, 82101 Bratislava - mestská časť Ružinov</v>
          </cell>
          <cell r="O1729" t="str">
            <v>Bratislava II</v>
          </cell>
          <cell r="P1729" t="str">
            <v>Bratislavský kraj</v>
          </cell>
          <cell r="Q1729" t="str">
            <v>53521455</v>
          </cell>
        </row>
        <row r="1730">
          <cell r="C1730" t="str">
            <v>09I02-03-V04-01795</v>
          </cell>
          <cell r="D1730" t="str">
            <v>SPOJAK.sk - digitalizácia procesov vo firme so zameraním na zvyšovanie efektivity a zlepšovanie konkurencieschopnosti na trhu</v>
          </cell>
          <cell r="E1730">
            <v>45242</v>
          </cell>
          <cell r="F1730">
            <v>45242.877824074072</v>
          </cell>
          <cell r="G1730" t="str">
            <v>-</v>
          </cell>
          <cell r="H1730" t="str">
            <v>MNP, s. r. o.</v>
          </cell>
          <cell r="I1730" t="str">
            <v>Komenského</v>
          </cell>
          <cell r="J1730" t="str">
            <v>3935/01</v>
          </cell>
          <cell r="K1730" t="str">
            <v>Liptovský Mikuláš</v>
          </cell>
          <cell r="L1730">
            <v>3101</v>
          </cell>
          <cell r="M1730" t="str">
            <v>SR</v>
          </cell>
          <cell r="N1730" t="str">
            <v>Komenského 3935/01, 03101 Liptovský Mikuláš</v>
          </cell>
          <cell r="O1730" t="str">
            <v>Liptovský Mikuláš</v>
          </cell>
          <cell r="P1730" t="str">
            <v>Žilinský kraj</v>
          </cell>
          <cell r="Q1730" t="str">
            <v>46275061</v>
          </cell>
        </row>
        <row r="1731">
          <cell r="C1731" t="str">
            <v>09I02-03-V04-01796</v>
          </cell>
          <cell r="D1731" t="str">
            <v>Analýza implementácie elektronického obchodu na predaj veľkoobchodným zákazníkom, rozšírenie elektronického obchodu na možnosť expedície z viacerých expedičných skladov. Riešenie bude zahŕňať návrh na správu objednávok, riadenie skladového hospodárstva a expedícii objednávok z prepojených distribučných skladov</v>
          </cell>
          <cell r="E1731">
            <v>45243</v>
          </cell>
          <cell r="F1731">
            <v>45243.474143518521</v>
          </cell>
          <cell r="G1731">
            <v>45243.474143518521</v>
          </cell>
          <cell r="H1731" t="str">
            <v>EMMA SLOVAKIA s.r.o.</v>
          </cell>
          <cell r="I1731" t="str">
            <v>Liptovská</v>
          </cell>
          <cell r="J1731" t="str">
            <v>2719/3</v>
          </cell>
          <cell r="K1731" t="str">
            <v>Trenčín</v>
          </cell>
          <cell r="L1731">
            <v>91108</v>
          </cell>
          <cell r="M1731" t="str">
            <v>SR</v>
          </cell>
          <cell r="N1731" t="str">
            <v>Liptovská 2719/3, 91108 Trenčín</v>
          </cell>
          <cell r="O1731" t="str">
            <v>Trenčín</v>
          </cell>
          <cell r="P1731" t="str">
            <v>Trenčiansky kraj</v>
          </cell>
          <cell r="Q1731" t="str">
            <v>36333034</v>
          </cell>
        </row>
        <row r="1732">
          <cell r="C1732" t="str">
            <v>09I02-03-V04-01797</v>
          </cell>
          <cell r="D1732" t="str">
            <v>Digitalizácia riadenia interných procesov logistickej spoločnosti Royal logistics s.r.o. poskytujúcej transportné služby – CRM systém</v>
          </cell>
          <cell r="E1732">
            <v>45243</v>
          </cell>
          <cell r="F1732">
            <v>45243.597696759258</v>
          </cell>
          <cell r="G1732">
            <v>45243.597696759258</v>
          </cell>
          <cell r="H1732" t="str">
            <v>Royal logistics s. r. o.</v>
          </cell>
          <cell r="I1732" t="str">
            <v>Paričovská</v>
          </cell>
          <cell r="J1732" t="str">
            <v>2322/87</v>
          </cell>
          <cell r="K1732" t="str">
            <v>Trebišov</v>
          </cell>
          <cell r="L1732">
            <v>7501</v>
          </cell>
          <cell r="M1732" t="str">
            <v>SR</v>
          </cell>
          <cell r="N1732" t="str">
            <v>Paričovská 2322/87, 07501 Trebišov</v>
          </cell>
          <cell r="O1732" t="str">
            <v>Trebišov</v>
          </cell>
          <cell r="P1732" t="str">
            <v>Košický kraj</v>
          </cell>
          <cell r="Q1732" t="str">
            <v>47464828</v>
          </cell>
        </row>
        <row r="1733">
          <cell r="C1733" t="str">
            <v>09I02-03-V04-01798</v>
          </cell>
          <cell r="D1733" t="str">
            <v>Vypracovanie riešenia pre digitálnu transformáciu malej farmy</v>
          </cell>
          <cell r="E1733">
            <v>45244</v>
          </cell>
          <cell r="F1733">
            <v>45244.292118055557</v>
          </cell>
          <cell r="G1733" t="str">
            <v>-</v>
          </cell>
          <cell r="H1733" t="str">
            <v>Matúš Duda</v>
          </cell>
          <cell r="I1733" t="str">
            <v>Babie</v>
          </cell>
          <cell r="J1733">
            <v>68</v>
          </cell>
          <cell r="K1733" t="str">
            <v>Babie</v>
          </cell>
          <cell r="L1733">
            <v>9431</v>
          </cell>
          <cell r="M1733" t="str">
            <v>SR</v>
          </cell>
          <cell r="N1733" t="str">
            <v>Babie 68, 09431 Babie</v>
          </cell>
          <cell r="O1733" t="str">
            <v>Vranov nad Topľou</v>
          </cell>
          <cell r="P1733" t="str">
            <v>Prešovský kraj</v>
          </cell>
          <cell r="Q1733" t="str">
            <v>54267340</v>
          </cell>
        </row>
        <row r="1734">
          <cell r="C1734" t="str">
            <v>09I02-03-V04-01799</v>
          </cell>
          <cell r="D1734" t="str">
            <v>Analýza možností zlepšenia povedomia, zrýchlenia a zefektívnenia dodávok pomocou digitalizácií a umelej inteligencii pre YUUGEN s.r.o.</v>
          </cell>
          <cell r="E1734">
            <v>45244</v>
          </cell>
          <cell r="F1734">
            <v>45244.752349537041</v>
          </cell>
          <cell r="G1734">
            <v>45244.752349537041</v>
          </cell>
          <cell r="H1734" t="str">
            <v>YUUGEN s. r. o.</v>
          </cell>
          <cell r="I1734" t="str">
            <v>Čerešňová</v>
          </cell>
          <cell r="J1734" t="str">
            <v>734/42</v>
          </cell>
          <cell r="K1734" t="str">
            <v>Nové Zámky</v>
          </cell>
          <cell r="L1734">
            <v>94002</v>
          </cell>
          <cell r="M1734" t="str">
            <v>SR</v>
          </cell>
          <cell r="N1734" t="str">
            <v>Čerešňová 734/42, 94002 Nové Zámky</v>
          </cell>
          <cell r="O1734" t="str">
            <v>Nové Zámky</v>
          </cell>
          <cell r="P1734" t="str">
            <v>Nitriansky kraj</v>
          </cell>
          <cell r="Q1734" t="str">
            <v>53917511</v>
          </cell>
        </row>
        <row r="1735">
          <cell r="C1735" t="str">
            <v>09I02-03-V04-01800</v>
          </cell>
          <cell r="D1735" t="str">
            <v>Digitalizácia vo výrobných procesoch – Jozef Ferencz FRT.</v>
          </cell>
          <cell r="E1735">
            <v>45245</v>
          </cell>
          <cell r="F1735">
            <v>45245.595925925925</v>
          </cell>
          <cell r="G1735">
            <v>45245.595925925925</v>
          </cell>
          <cell r="H1735" t="str">
            <v>Jozef Ferencz FRT</v>
          </cell>
          <cell r="I1735" t="str">
            <v>Ovručská</v>
          </cell>
          <cell r="J1735">
            <v>4</v>
          </cell>
          <cell r="K1735" t="str">
            <v>Košice - mestská časť Dargovských hrdinov</v>
          </cell>
          <cell r="L1735">
            <v>4022</v>
          </cell>
          <cell r="M1735" t="str">
            <v>SR</v>
          </cell>
          <cell r="N1735" t="str">
            <v>Ovručská 4, 04022 Košice - mestská časť Dargovských hrdinov</v>
          </cell>
          <cell r="O1735" t="str">
            <v>Košice III</v>
          </cell>
          <cell r="P1735" t="str">
            <v>Košický kraj</v>
          </cell>
          <cell r="Q1735" t="str">
            <v>34412221</v>
          </cell>
        </row>
        <row r="1736">
          <cell r="C1736" t="str">
            <v>09I02-03-V04-01801</v>
          </cell>
          <cell r="D1736" t="str">
            <v>Digitalizácia procesov servisovania výťahov a CRM Integrácia</v>
          </cell>
          <cell r="E1736">
            <v>45245</v>
          </cell>
          <cell r="F1736">
            <v>45245.645138888889</v>
          </cell>
          <cell r="G1736">
            <v>45245.645138888889</v>
          </cell>
          <cell r="H1736" t="str">
            <v>eleva s. r. o.</v>
          </cell>
          <cell r="I1736" t="str">
            <v>Šancová</v>
          </cell>
          <cell r="J1736" t="str">
            <v>7961/11B</v>
          </cell>
          <cell r="K1736" t="str">
            <v>Bratislava - mestská časť Staré Mesto</v>
          </cell>
          <cell r="L1736">
            <v>81105</v>
          </cell>
          <cell r="M1736" t="str">
            <v>SR</v>
          </cell>
          <cell r="N1736" t="str">
            <v>Šancová 7961/11B, 81105 Bratislava - mestská časť Staré Mesto</v>
          </cell>
          <cell r="O1736" t="str">
            <v>Bratislava I</v>
          </cell>
          <cell r="P1736" t="str">
            <v>Bratislavský kraj</v>
          </cell>
          <cell r="Q1736" t="str">
            <v>48218090</v>
          </cell>
        </row>
        <row r="1737">
          <cell r="C1737" t="str">
            <v>09I02-03-V04-01802</v>
          </cell>
          <cell r="D1737" t="str">
            <v>Digitálny archív dokumentov a optimalizácia procesov</v>
          </cell>
          <cell r="E1737">
            <v>45245</v>
          </cell>
          <cell r="F1737">
            <v>45245.666064814817</v>
          </cell>
          <cell r="G1737">
            <v>45245.666064814817</v>
          </cell>
          <cell r="H1737" t="str">
            <v>Kia Slovakia s. r. o.</v>
          </cell>
          <cell r="I1737" t="str">
            <v>Sv. Jána Nepomuckého</v>
          </cell>
          <cell r="J1737" t="str">
            <v>1282/1</v>
          </cell>
          <cell r="K1737" t="str">
            <v>Teplička nad Váhom</v>
          </cell>
          <cell r="L1737">
            <v>1301</v>
          </cell>
          <cell r="M1737" t="str">
            <v>SR</v>
          </cell>
          <cell r="N1737" t="str">
            <v>Sv. Jána Nepomuckého 1282/1, 01301 Teplička nad Váhom</v>
          </cell>
          <cell r="O1737" t="str">
            <v>Žilina</v>
          </cell>
          <cell r="P1737" t="str">
            <v>Žilinský kraj</v>
          </cell>
          <cell r="Q1737" t="str">
            <v>35876832</v>
          </cell>
        </row>
        <row r="1738">
          <cell r="C1738" t="str">
            <v>09I02-03-V04-01803</v>
          </cell>
          <cell r="D1738" t="str">
            <v>Digitalizácia riadenia interných procesov, manažmentu zamestnancov, objednávok a komunikácie so zákazníkmi spoločnosti KAPAMAT AG - ambiente design, s. r. o.- CRM systém</v>
          </cell>
          <cell r="E1738">
            <v>45246</v>
          </cell>
          <cell r="F1738">
            <v>45246.520219907405</v>
          </cell>
          <cell r="G1738">
            <v>45246.520219907405</v>
          </cell>
          <cell r="H1738" t="str">
            <v>KAPAMAT AG - ambiente design, s. r. o.</v>
          </cell>
          <cell r="I1738" t="str">
            <v>M. Rázusa</v>
          </cell>
          <cell r="J1738">
            <v>7</v>
          </cell>
          <cell r="K1738" t="str">
            <v>Žilina</v>
          </cell>
          <cell r="L1738">
            <v>1001</v>
          </cell>
          <cell r="M1738" t="str">
            <v>SR</v>
          </cell>
          <cell r="N1738" t="str">
            <v>M. Rázusa 7, 01001 Žilina</v>
          </cell>
          <cell r="O1738" t="str">
            <v>Žilina</v>
          </cell>
          <cell r="P1738" t="str">
            <v>Žilinský kraj</v>
          </cell>
          <cell r="Q1738" t="str">
            <v>36426491</v>
          </cell>
        </row>
        <row r="1739">
          <cell r="C1739" t="str">
            <v>09I02-03-V04-01804</v>
          </cell>
          <cell r="D1739" t="str">
            <v>Digitalizácia riadenia interných procesov, manažmentu zamestnancov, objednávok a komunikácie so zákazníkmi našej spoločnosti</v>
          </cell>
          <cell r="E1739">
            <v>45246</v>
          </cell>
          <cell r="F1739">
            <v>45246.571296296293</v>
          </cell>
          <cell r="G1739">
            <v>45246.571296296293</v>
          </cell>
          <cell r="H1739" t="str">
            <v>COBAK, s.r.o.</v>
          </cell>
          <cell r="I1739" t="str">
            <v>J.A.Komenského</v>
          </cell>
          <cell r="J1739" t="str">
            <v>49/</v>
          </cell>
          <cell r="K1739" t="str">
            <v>Želovce</v>
          </cell>
          <cell r="L1739">
            <v>99106</v>
          </cell>
          <cell r="M1739" t="str">
            <v>SR</v>
          </cell>
          <cell r="N1739" t="str">
            <v>J.A.Komenského 49/, 99106 Želovce</v>
          </cell>
          <cell r="O1739" t="str">
            <v>Veľký Krtíš</v>
          </cell>
          <cell r="P1739" t="str">
            <v>Banskobystrický kraj</v>
          </cell>
          <cell r="Q1739" t="str">
            <v>46401636</v>
          </cell>
        </row>
        <row r="1740">
          <cell r="C1740" t="str">
            <v>09I02-03-V04-01805</v>
          </cell>
          <cell r="D1740" t="str">
            <v>Digitalizácia riadenia interných procesov, manažmentu zamestnancov, objednávok a komunikácie so zákazníkmi našej spoločnosti.</v>
          </cell>
          <cell r="E1740">
            <v>45246</v>
          </cell>
          <cell r="F1740">
            <v>45246.597893518519</v>
          </cell>
          <cell r="G1740" t="str">
            <v>-</v>
          </cell>
          <cell r="H1740" t="str">
            <v>vapeklub s. r. o.</v>
          </cell>
          <cell r="I1740" t="str">
            <v>Trieda KVP</v>
          </cell>
          <cell r="J1740" t="str">
            <v>3111/1</v>
          </cell>
          <cell r="K1740" t="str">
            <v>Košice - mestská časť Sídlisko KVP</v>
          </cell>
          <cell r="L1740">
            <v>4023</v>
          </cell>
          <cell r="M1740" t="str">
            <v>SR</v>
          </cell>
          <cell r="N1740" t="str">
            <v>Trieda KVP 3111/1, 04023 Košice - mestská časť Sídlisko KVP</v>
          </cell>
          <cell r="O1740" t="str">
            <v>Košice II</v>
          </cell>
          <cell r="P1740" t="str">
            <v>Košický kraj</v>
          </cell>
          <cell r="Q1740">
            <v>55315640</v>
          </cell>
        </row>
        <row r="1741">
          <cell r="C1741" t="str">
            <v>09I02-03-V04-01806</v>
          </cell>
          <cell r="D1741" t="str">
            <v>Digitalizácia riadenia interných procesov, manažmentu zamestnancov, objednávok a komunikácie so zákazníkmi</v>
          </cell>
          <cell r="E1741">
            <v>45246</v>
          </cell>
          <cell r="F1741">
            <v>45246.613958333335</v>
          </cell>
          <cell r="G1741">
            <v>45246.613958333335</v>
          </cell>
          <cell r="H1741" t="str">
            <v>STAMI TRADE s.r.o.</v>
          </cell>
          <cell r="I1741" t="str">
            <v>Chmeľov</v>
          </cell>
          <cell r="J1741" t="str">
            <v>213/</v>
          </cell>
          <cell r="K1741" t="str">
            <v>Chmeľov</v>
          </cell>
          <cell r="L1741">
            <v>8215</v>
          </cell>
          <cell r="M1741" t="str">
            <v>SR</v>
          </cell>
          <cell r="N1741" t="str">
            <v>Chmeľov 213/, 08215 Chmeľov</v>
          </cell>
          <cell r="O1741" t="str">
            <v>Prešov</v>
          </cell>
          <cell r="P1741" t="str">
            <v>Prešovský kraj</v>
          </cell>
          <cell r="Q1741" t="str">
            <v>51337266</v>
          </cell>
        </row>
        <row r="1742">
          <cell r="C1742" t="str">
            <v>09I02-03-V04-01807</v>
          </cell>
          <cell r="D1742" t="str">
            <v>Automatizácia a digitalizácia online obchodu so skladom</v>
          </cell>
          <cell r="E1742">
            <v>45246</v>
          </cell>
          <cell r="F1742">
            <v>45246.65048611111</v>
          </cell>
          <cell r="G1742" t="str">
            <v>-</v>
          </cell>
          <cell r="H1742" t="str">
            <v>motogp, s. r. o.</v>
          </cell>
          <cell r="I1742" t="str">
            <v>Rozkvet</v>
          </cell>
          <cell r="J1742" t="str">
            <v>2054/113</v>
          </cell>
          <cell r="K1742" t="str">
            <v>Považská Bystrica</v>
          </cell>
          <cell r="L1742">
            <v>1701</v>
          </cell>
          <cell r="M1742" t="str">
            <v>SR</v>
          </cell>
          <cell r="N1742" t="str">
            <v>Rozkvet 2054/113, 01701 Považská Bystrica</v>
          </cell>
          <cell r="O1742" t="str">
            <v>Považská Bystrica</v>
          </cell>
          <cell r="P1742" t="str">
            <v>Trenčiansky kraj</v>
          </cell>
          <cell r="Q1742" t="str">
            <v>36350681</v>
          </cell>
        </row>
        <row r="1743">
          <cell r="C1743" t="str">
            <v>09I02-03-V04-01808</v>
          </cell>
          <cell r="D1743" t="str">
            <v>Zavedenie umelej inteligencie pri spracovávaní účtovných dokladov spoločnosti 3U s.r.o.</v>
          </cell>
          <cell r="E1743">
            <v>45246</v>
          </cell>
          <cell r="F1743">
            <v>45246.655578703707</v>
          </cell>
          <cell r="G1743" t="str">
            <v>-</v>
          </cell>
          <cell r="H1743" t="str">
            <v>3U s.r.o.</v>
          </cell>
          <cell r="I1743" t="str">
            <v>Ružová dolina</v>
          </cell>
          <cell r="J1743" t="str">
            <v>16008/25</v>
          </cell>
          <cell r="K1743" t="str">
            <v>Bratislava - mestská časť Ružinov</v>
          </cell>
          <cell r="L1743">
            <v>82109</v>
          </cell>
          <cell r="M1743" t="str">
            <v>SR</v>
          </cell>
          <cell r="N1743" t="str">
            <v>Ružová dolina 16008/25, 82109 Bratislava - mestská časť Ružinov</v>
          </cell>
          <cell r="O1743" t="str">
            <v>Bratislava II</v>
          </cell>
          <cell r="P1743" t="str">
            <v>Bratislavský kraj</v>
          </cell>
          <cell r="Q1743" t="str">
            <v>35947608</v>
          </cell>
        </row>
        <row r="1744">
          <cell r="C1744" t="str">
            <v>09I02-03-V04-01809</v>
          </cell>
          <cell r="D1744" t="str">
            <v>Analýza kybernetickej bezpečnosti a možného prechodu na cloudové technológie</v>
          </cell>
          <cell r="E1744">
            <v>45246</v>
          </cell>
          <cell r="F1744">
            <v>45246.791319444441</v>
          </cell>
          <cell r="G1744">
            <v>45246.791319444441</v>
          </cell>
          <cell r="H1744" t="str">
            <v>Schweisser Team s.r.o.</v>
          </cell>
          <cell r="I1744" t="str">
            <v>Sad SNP</v>
          </cell>
          <cell r="J1744" t="str">
            <v>8/668</v>
          </cell>
          <cell r="K1744" t="str">
            <v>Žilina</v>
          </cell>
          <cell r="L1744">
            <v>1001</v>
          </cell>
          <cell r="M1744" t="str">
            <v>SR</v>
          </cell>
          <cell r="N1744" t="str">
            <v>Sad SNP 8/668, 01001 Žilina</v>
          </cell>
          <cell r="O1744" t="str">
            <v>Žilina</v>
          </cell>
          <cell r="P1744" t="str">
            <v>Žilinský kraj</v>
          </cell>
          <cell r="Q1744" t="str">
            <v>50248898</v>
          </cell>
        </row>
        <row r="1745">
          <cell r="C1745" t="str">
            <v>09I02-03-V04-01810</v>
          </cell>
          <cell r="D1745" t="str">
            <v>Digitalizácia interných procesov eshopu</v>
          </cell>
          <cell r="E1745">
            <v>45247</v>
          </cell>
          <cell r="F1745">
            <v>45247.761354166665</v>
          </cell>
          <cell r="G1745">
            <v>45247.761354166665</v>
          </cell>
          <cell r="H1745" t="str">
            <v>Peter Kuklica - Priemyselný tovar</v>
          </cell>
          <cell r="I1745" t="str">
            <v>Nám. Š. Moysesa</v>
          </cell>
          <cell r="J1745" t="str">
            <v>33/5</v>
          </cell>
          <cell r="K1745" t="str">
            <v>Banská Bystrica</v>
          </cell>
          <cell r="L1745">
            <v>97401</v>
          </cell>
          <cell r="M1745" t="str">
            <v>SR</v>
          </cell>
          <cell r="N1745" t="str">
            <v>Nám. Š. Moysesa 33/5, 97401 Banská Bystrica</v>
          </cell>
          <cell r="O1745" t="str">
            <v>Banská Bystrica</v>
          </cell>
          <cell r="P1745" t="str">
            <v>Banskobystrický kraj</v>
          </cell>
          <cell r="Q1745" t="str">
            <v>14248212</v>
          </cell>
        </row>
        <row r="1746">
          <cell r="C1746" t="str">
            <v>09I02-03-V04-01811</v>
          </cell>
          <cell r="D1746" t="str">
            <v>Finertech Digital Nexus</v>
          </cell>
          <cell r="E1746">
            <v>45249</v>
          </cell>
          <cell r="F1746">
            <v>45249.73238425926</v>
          </cell>
          <cell r="G1746" t="str">
            <v>-</v>
          </cell>
          <cell r="H1746" t="str">
            <v>Finert s.r.o.</v>
          </cell>
          <cell r="I1746" t="str">
            <v>Nad tehelňou</v>
          </cell>
          <cell r="J1746" t="str">
            <v>2231/25</v>
          </cell>
          <cell r="K1746" t="str">
            <v>Trenčín</v>
          </cell>
          <cell r="L1746">
            <v>91101</v>
          </cell>
          <cell r="M1746" t="str">
            <v>SR</v>
          </cell>
          <cell r="N1746" t="str">
            <v>Nad tehelňou 2231/25, 91101 Trenčín</v>
          </cell>
          <cell r="O1746" t="str">
            <v>Trenčín</v>
          </cell>
          <cell r="P1746" t="str">
            <v>Trenčiansky kraj</v>
          </cell>
          <cell r="Q1746" t="str">
            <v>51667312</v>
          </cell>
        </row>
        <row r="1747">
          <cell r="C1747" t="str">
            <v>09I02-03-V04-01812</v>
          </cell>
          <cell r="D1747" t="str">
            <v>Property Management Evolution : Digital Transformation for Real Estate Excellence</v>
          </cell>
          <cell r="E1747">
            <v>45249</v>
          </cell>
          <cell r="F1747">
            <v>45249.759687500002</v>
          </cell>
          <cell r="G1747" t="str">
            <v>-</v>
          </cell>
          <cell r="H1747" t="str">
            <v>Stone Assets, s.r.o.</v>
          </cell>
          <cell r="I1747" t="str">
            <v>Pred poľom</v>
          </cell>
          <cell r="J1747" t="str">
            <v>1744/7A</v>
          </cell>
          <cell r="K1747" t="str">
            <v>Trenčín</v>
          </cell>
          <cell r="L1747">
            <v>91101</v>
          </cell>
          <cell r="M1747" t="str">
            <v>SR</v>
          </cell>
          <cell r="N1747" t="str">
            <v>Pred poľom 1744/7A, 91101 Trenčín</v>
          </cell>
          <cell r="O1747" t="str">
            <v>Trenčín</v>
          </cell>
          <cell r="P1747" t="str">
            <v>Trenčiansky kraj</v>
          </cell>
          <cell r="Q1747" t="str">
            <v>47498501</v>
          </cell>
        </row>
        <row r="1748">
          <cell r="C1748" t="str">
            <v>09I02-03-V04-01813</v>
          </cell>
          <cell r="D1748" t="str">
            <v>Internet vecí (IoT) – analýza možností realizácie nasadenia digitálnych procesov optimalizácie pre spotrebu energie vrátane monitoringu primárnych premenných ovplyvňujúcich efektivitu.</v>
          </cell>
          <cell r="E1748">
            <v>45250</v>
          </cell>
          <cell r="F1748">
            <v>45250.361064814817</v>
          </cell>
          <cell r="G1748">
            <v>45250.361064814817</v>
          </cell>
          <cell r="H1748" t="str">
            <v>Bohdal RAJ s. r. o.</v>
          </cell>
          <cell r="I1748" t="str">
            <v>Levočská</v>
          </cell>
          <cell r="J1748" t="str">
            <v>2101/1</v>
          </cell>
          <cell r="K1748" t="str">
            <v>Bratislava - mestská časť Petržalka</v>
          </cell>
          <cell r="L1748">
            <v>85101</v>
          </cell>
          <cell r="M1748" t="str">
            <v>SR</v>
          </cell>
          <cell r="N1748" t="str">
            <v>Levočská 2101/1, 85101 Bratislava - mestská časť Petržalka</v>
          </cell>
          <cell r="O1748" t="str">
            <v>Bratislava V</v>
          </cell>
          <cell r="P1748" t="str">
            <v>Bratislavský kraj</v>
          </cell>
          <cell r="Q1748" t="str">
            <v>53524101</v>
          </cell>
        </row>
        <row r="1749">
          <cell r="C1749" t="str">
            <v>09I02-03-V04-01814</v>
          </cell>
          <cell r="D1749" t="str">
            <v>Individualizované riešenie digitalizácie procesov výroby v spoločnosti DENIR s.r.o.</v>
          </cell>
          <cell r="E1749">
            <v>45250</v>
          </cell>
          <cell r="F1749">
            <v>45250.370520833334</v>
          </cell>
          <cell r="G1749">
            <v>45250.370520833334</v>
          </cell>
          <cell r="H1749" t="str">
            <v>DENIR s.r.o.</v>
          </cell>
          <cell r="I1749" t="str">
            <v>Pohranice</v>
          </cell>
          <cell r="J1749" t="str">
            <v>545/</v>
          </cell>
          <cell r="K1749" t="str">
            <v>Pohranice</v>
          </cell>
          <cell r="L1749">
            <v>95102</v>
          </cell>
          <cell r="M1749" t="str">
            <v>SR</v>
          </cell>
          <cell r="N1749" t="str">
            <v>Pohranice 545/, 95102 Pohranice</v>
          </cell>
          <cell r="O1749" t="str">
            <v>Nitra</v>
          </cell>
          <cell r="P1749" t="str">
            <v>Nitriansky kraj</v>
          </cell>
          <cell r="Q1749" t="str">
            <v>50651188</v>
          </cell>
        </row>
        <row r="1750">
          <cell r="C1750" t="str">
            <v>09I02-03-V04-01815</v>
          </cell>
          <cell r="D1750" t="str">
            <v>Využitie umelej inteligencie pre digitálnu automatizáciu v spoločnosti Gemini Group s.r.o</v>
          </cell>
          <cell r="E1750">
            <v>45250</v>
          </cell>
          <cell r="F1750">
            <v>45250.400092592594</v>
          </cell>
          <cell r="G1750" t="str">
            <v>-</v>
          </cell>
          <cell r="H1750" t="str">
            <v>Ing., Mgr. Ján Hámorník MBA</v>
          </cell>
          <cell r="I1750" t="str">
            <v>Záhradnícka</v>
          </cell>
          <cell r="J1750" t="str">
            <v>5846/64</v>
          </cell>
          <cell r="K1750" t="str">
            <v>Bratislava - mestská časť Ružinov</v>
          </cell>
          <cell r="L1750">
            <v>82108</v>
          </cell>
          <cell r="M1750" t="str">
            <v>SR</v>
          </cell>
          <cell r="N1750" t="str">
            <v>Záhradnícka 5846/64, 82108 Bratislava - mestská časť Ružinov</v>
          </cell>
          <cell r="O1750" t="str">
            <v>Bratislava I</v>
          </cell>
          <cell r="P1750" t="str">
            <v>Bratislavský kraj</v>
          </cell>
          <cell r="Q1750" t="str">
            <v>FO</v>
          </cell>
        </row>
        <row r="1751">
          <cell r="C1751" t="str">
            <v>09I02-03-V04-01816</v>
          </cell>
          <cell r="D1751" t="str">
            <v>Digitalizácia riadenia interných procesov, manažmentu zamestnancov, objednávok a komunikácie so zákazníkmi našej spoločnosti</v>
          </cell>
          <cell r="E1751">
            <v>45250</v>
          </cell>
          <cell r="F1751">
            <v>45250.405532407407</v>
          </cell>
          <cell r="G1751">
            <v>45250.405532407407</v>
          </cell>
          <cell r="H1751" t="str">
            <v>H&amp;M service s.r.o.</v>
          </cell>
          <cell r="I1751" t="str">
            <v>Škultétyho</v>
          </cell>
          <cell r="J1751">
            <v>1</v>
          </cell>
          <cell r="K1751" t="str">
            <v>Bratislava - mestská časť Nové Mesto</v>
          </cell>
          <cell r="L1751">
            <v>83103</v>
          </cell>
          <cell r="M1751" t="str">
            <v>SR</v>
          </cell>
          <cell r="N1751" t="str">
            <v>Škultétyho 1, 83103 Bratislava - mestská časť Nové Mesto</v>
          </cell>
          <cell r="O1751" t="str">
            <v>Bratislava III</v>
          </cell>
          <cell r="P1751" t="str">
            <v>Bratislavský kraj</v>
          </cell>
          <cell r="Q1751" t="str">
            <v>47228440</v>
          </cell>
        </row>
        <row r="1752">
          <cell r="C1752" t="str">
            <v>09I02-03-V04-01817</v>
          </cell>
          <cell r="D1752" t="str">
            <v>CloudCommerce: Optimalizované Riešenie pre Internetový Obchod</v>
          </cell>
          <cell r="E1752">
            <v>45250</v>
          </cell>
          <cell r="F1752">
            <v>45250.423275462963</v>
          </cell>
          <cell r="G1752">
            <v>45250.423275462963</v>
          </cell>
          <cell r="H1752" t="str">
            <v>Progress Shop s.r.o.</v>
          </cell>
          <cell r="I1752" t="str">
            <v>Barošova</v>
          </cell>
          <cell r="J1752" t="str">
            <v>310/40</v>
          </cell>
          <cell r="K1752" t="str">
            <v>Ilava</v>
          </cell>
          <cell r="L1752">
            <v>1901</v>
          </cell>
          <cell r="M1752" t="str">
            <v>SR</v>
          </cell>
          <cell r="N1752" t="str">
            <v>Barošova 310/40, 01901 Ilava</v>
          </cell>
          <cell r="O1752" t="str">
            <v>Ilava</v>
          </cell>
          <cell r="P1752" t="str">
            <v>Trenčiansky kraj</v>
          </cell>
          <cell r="Q1752" t="str">
            <v>51124483</v>
          </cell>
        </row>
        <row r="1753">
          <cell r="C1753" t="str">
            <v>09I02-03-V04-01818</v>
          </cell>
          <cell r="D1753" t="str">
            <v>Individualizované riešenie digitalizácie procesov projektovania v spoločnosti DAJVO s.r.o.</v>
          </cell>
          <cell r="E1753">
            <v>45250</v>
          </cell>
          <cell r="F1753">
            <v>45250.526689814818</v>
          </cell>
          <cell r="G1753">
            <v>45250.526689814818</v>
          </cell>
          <cell r="H1753" t="str">
            <v>DAJVO s.r.o.</v>
          </cell>
          <cell r="I1753" t="str">
            <v>Vrchteplá</v>
          </cell>
          <cell r="J1753" t="str">
            <v>150/</v>
          </cell>
          <cell r="K1753" t="str">
            <v>Vrchteplá</v>
          </cell>
          <cell r="L1753">
            <v>1705</v>
          </cell>
          <cell r="M1753" t="str">
            <v>SR</v>
          </cell>
          <cell r="N1753" t="str">
            <v>Vrchteplá 150/, 01705 Vrchteplá</v>
          </cell>
          <cell r="O1753" t="str">
            <v>Považská Bystrica</v>
          </cell>
          <cell r="P1753" t="str">
            <v>Trenčiansky kraj</v>
          </cell>
          <cell r="Q1753" t="str">
            <v>46826955</v>
          </cell>
        </row>
        <row r="1754">
          <cell r="C1754" t="str">
            <v>09I02-03-V04-01819</v>
          </cell>
          <cell r="D1754" t="str">
            <v>Digitalizácia riadenia interných procesov, manažmentu zamestnancov, objednávok a komunikácie so zákazníkmi našej spoločnosti</v>
          </cell>
          <cell r="E1754">
            <v>45250</v>
          </cell>
          <cell r="F1754">
            <v>45250.607870370368</v>
          </cell>
          <cell r="G1754">
            <v>45250.607870370368</v>
          </cell>
          <cell r="H1754" t="str">
            <v>MORUS, s.r.o.</v>
          </cell>
          <cell r="I1754" t="str">
            <v>Teheleň</v>
          </cell>
          <cell r="J1754" t="str">
            <v>460/</v>
          </cell>
          <cell r="K1754" t="str">
            <v>Partizánska Ľupča</v>
          </cell>
          <cell r="L1754">
            <v>3215</v>
          </cell>
          <cell r="M1754" t="str">
            <v>SR</v>
          </cell>
          <cell r="N1754" t="str">
            <v>Teheleň 460/, 03215 Partizánska Ľupča</v>
          </cell>
          <cell r="O1754" t="str">
            <v>Liptovský Mikuláš</v>
          </cell>
          <cell r="P1754" t="str">
            <v>Žilinský kraj</v>
          </cell>
          <cell r="Q1754" t="str">
            <v>36392197</v>
          </cell>
        </row>
        <row r="1755">
          <cell r="C1755" t="str">
            <v>09I02-03-V04-01820</v>
          </cell>
          <cell r="D1755" t="str">
            <v>Integrácia a automatizácia recepčných a objednávkových procesov pre Garni Hotel 31</v>
          </cell>
          <cell r="E1755">
            <v>45250</v>
          </cell>
          <cell r="F1755">
            <v>45250.851342592592</v>
          </cell>
          <cell r="G1755" t="str">
            <v>-</v>
          </cell>
          <cell r="H1755" t="str">
            <v>Point A, s.r.o.</v>
          </cell>
          <cell r="I1755" t="str">
            <v>Tatranská</v>
          </cell>
          <cell r="J1755" t="str">
            <v>197/96</v>
          </cell>
          <cell r="K1755" t="str">
            <v>Smižany</v>
          </cell>
          <cell r="L1755">
            <v>5311</v>
          </cell>
          <cell r="M1755" t="str">
            <v>SR</v>
          </cell>
          <cell r="N1755" t="str">
            <v>Tatranská 197/96, 05311 Smižany</v>
          </cell>
          <cell r="O1755" t="str">
            <v>Spišská Nová Ves</v>
          </cell>
          <cell r="P1755" t="str">
            <v>Košický kraj</v>
          </cell>
          <cell r="Q1755">
            <v>45629102</v>
          </cell>
        </row>
        <row r="1756">
          <cell r="C1756" t="str">
            <v>09I02-03-V04-01821</v>
          </cell>
          <cell r="D1756" t="str">
            <v>Analýza a vypracovanie návrhu na digitalizáciu šipkárskych turnajov</v>
          </cell>
          <cell r="E1756">
            <v>45250</v>
          </cell>
          <cell r="F1756">
            <v>45250.95553240741</v>
          </cell>
          <cell r="G1756">
            <v>45250.95553240741</v>
          </cell>
          <cell r="H1756" t="str">
            <v>krysoft s. r. o.</v>
          </cell>
          <cell r="I1756" t="str">
            <v>Kvetná</v>
          </cell>
          <cell r="J1756" t="str">
            <v>596/36</v>
          </cell>
          <cell r="K1756" t="str">
            <v>Andovce</v>
          </cell>
          <cell r="L1756">
            <v>94123</v>
          </cell>
          <cell r="M1756" t="str">
            <v>SR</v>
          </cell>
          <cell r="N1756" t="str">
            <v>Kvetná 596/36, 94123 Andovce</v>
          </cell>
          <cell r="O1756" t="str">
            <v>Nové Zámky</v>
          </cell>
          <cell r="P1756" t="str">
            <v>Nitriansky kraj</v>
          </cell>
          <cell r="Q1756" t="str">
            <v>55385133</v>
          </cell>
        </row>
        <row r="1757">
          <cell r="C1757" t="str">
            <v>09I02-03-V04-01822</v>
          </cell>
          <cell r="D1757" t="str">
            <v>ElectroSmart Connect - Elektroinštalácie Moderne</v>
          </cell>
          <cell r="E1757">
            <v>45251</v>
          </cell>
          <cell r="F1757">
            <v>45251.384641203702</v>
          </cell>
          <cell r="G1757" t="str">
            <v>-</v>
          </cell>
          <cell r="H1757" t="str">
            <v>MERAT, s. r. o.</v>
          </cell>
          <cell r="I1757" t="str">
            <v>Bratislavská</v>
          </cell>
          <cell r="J1757" t="str">
            <v>54/129</v>
          </cell>
          <cell r="K1757" t="str">
            <v>Trenčín</v>
          </cell>
          <cell r="L1757">
            <v>91105</v>
          </cell>
          <cell r="M1757" t="str">
            <v>SR</v>
          </cell>
          <cell r="N1757" t="str">
            <v>Bratislavská 54/129, 91105 Trenčín</v>
          </cell>
          <cell r="O1757" t="str">
            <v>Trenčín</v>
          </cell>
          <cell r="P1757" t="str">
            <v>Trenčiansky kraj</v>
          </cell>
          <cell r="Q1757" t="str">
            <v>48331279</v>
          </cell>
        </row>
        <row r="1758">
          <cell r="C1758" t="str">
            <v>09I02-03-V04-01823</v>
          </cell>
          <cell r="D1758" t="str">
            <v>Café Digital Connect - Kávičkujme Moderne</v>
          </cell>
          <cell r="E1758">
            <v>45251</v>
          </cell>
          <cell r="F1758">
            <v>45251.398993055554</v>
          </cell>
          <cell r="G1758" t="str">
            <v>-</v>
          </cell>
          <cell r="H1758" t="str">
            <v>MA Prestige s. r. o.</v>
          </cell>
          <cell r="I1758" t="str">
            <v>Legionárska</v>
          </cell>
          <cell r="J1758" t="str">
            <v>1853/95</v>
          </cell>
          <cell r="K1758" t="str">
            <v>Trenčín</v>
          </cell>
          <cell r="L1758">
            <v>91101</v>
          </cell>
          <cell r="M1758" t="str">
            <v>SR</v>
          </cell>
          <cell r="N1758" t="str">
            <v>Legionárska 1853/95, 91101 Trenčín</v>
          </cell>
          <cell r="O1758" t="str">
            <v>Trenčín</v>
          </cell>
          <cell r="P1758" t="str">
            <v>Trenčiansky kraj</v>
          </cell>
          <cell r="Q1758" t="str">
            <v>46007245</v>
          </cell>
        </row>
        <row r="1759">
          <cell r="C1759" t="str">
            <v>09I02-03-V04-01824</v>
          </cell>
          <cell r="D1759" t="str">
            <v>AutoTech Efficiency Boost</v>
          </cell>
          <cell r="E1759">
            <v>45251</v>
          </cell>
          <cell r="F1759">
            <v>45251.410381944443</v>
          </cell>
          <cell r="G1759" t="str">
            <v>-</v>
          </cell>
          <cell r="H1759" t="str">
            <v>SIMAP GROUP, a.s.</v>
          </cell>
          <cell r="I1759" t="str">
            <v>Bratislavská</v>
          </cell>
          <cell r="J1759" t="str">
            <v>54/129</v>
          </cell>
          <cell r="K1759" t="str">
            <v>Trenčín</v>
          </cell>
          <cell r="L1759">
            <v>91105</v>
          </cell>
          <cell r="M1759" t="str">
            <v>SR</v>
          </cell>
          <cell r="N1759" t="str">
            <v>Bratislavská 54/129, 91105 Trenčín</v>
          </cell>
          <cell r="O1759" t="str">
            <v>Trenčín</v>
          </cell>
          <cell r="P1759" t="str">
            <v>Trenčiansky kraj</v>
          </cell>
          <cell r="Q1759" t="str">
            <v>51185164</v>
          </cell>
        </row>
        <row r="1760">
          <cell r="C1760" t="str">
            <v>09I02-03-V04-01825</v>
          </cell>
          <cell r="D1760" t="str">
            <v>SmartIT Transformation - Inteligentné riešenia</v>
          </cell>
          <cell r="E1760">
            <v>45251</v>
          </cell>
          <cell r="F1760">
            <v>45251.424826388888</v>
          </cell>
          <cell r="G1760" t="str">
            <v>-</v>
          </cell>
          <cell r="H1760" t="str">
            <v>MA Plus, s.r.o.</v>
          </cell>
          <cell r="I1760" t="str">
            <v>Legionárska</v>
          </cell>
          <cell r="J1760" t="str">
            <v>1853/95</v>
          </cell>
          <cell r="K1760" t="str">
            <v>Trenčín</v>
          </cell>
          <cell r="L1760">
            <v>91101</v>
          </cell>
          <cell r="M1760" t="str">
            <v>SR</v>
          </cell>
          <cell r="N1760" t="str">
            <v>Legionárska 1853/95, 91101 Trenčín</v>
          </cell>
          <cell r="O1760" t="str">
            <v>Trenčín</v>
          </cell>
          <cell r="P1760" t="str">
            <v>Trenčiansky kraj</v>
          </cell>
          <cell r="Q1760" t="str">
            <v>50661744</v>
          </cell>
        </row>
        <row r="1761">
          <cell r="C1761" t="str">
            <v>09I02-03-V04-01826</v>
          </cell>
          <cell r="D1761" t="str">
            <v>Výzva na predkladanie žiadostí o poskytnutie prostriedkov mechanizmu na podporu spolupráce podnikateľských subjektov a vedecko-výskumných pracovísk - digitálne vouchery</v>
          </cell>
          <cell r="E1761">
            <v>45251</v>
          </cell>
          <cell r="F1761">
            <v>45251.440752314818</v>
          </cell>
          <cell r="G1761">
            <v>45251.440752314818</v>
          </cell>
          <cell r="H1761" t="str">
            <v>Motory International, s.r.o.</v>
          </cell>
          <cell r="I1761" t="str">
            <v>Komárňanská cesta</v>
          </cell>
          <cell r="J1761" t="str">
            <v>0/13</v>
          </cell>
          <cell r="K1761" t="str">
            <v>Nové Zámky</v>
          </cell>
          <cell r="L1761">
            <v>94002</v>
          </cell>
          <cell r="M1761" t="str">
            <v>SR</v>
          </cell>
          <cell r="N1761" t="str">
            <v>Komárňanská cesta 0/13, 94002 Nové Zámky</v>
          </cell>
          <cell r="O1761" t="str">
            <v>Nové Zámky</v>
          </cell>
          <cell r="P1761" t="str">
            <v>Nitriansky kraj</v>
          </cell>
          <cell r="Q1761" t="str">
            <v>36251674</v>
          </cell>
        </row>
        <row r="1762">
          <cell r="C1762" t="str">
            <v>09I02-03-V04-01827</v>
          </cell>
          <cell r="D1762" t="str">
            <v>Automatizácia riadenia dopravy s využitím automatického dispečera, mobilnej aplikácie pre vodičov s využitím obchodných dát na zber, normalizáciu, analýzu, prezentáciu a interpretáciu za primárnym účelom BI systémov a podpory procesov rozhodovania a plánovania v rôznych oblastiach podnikového manažmentu</v>
          </cell>
          <cell r="E1762">
            <v>45251</v>
          </cell>
          <cell r="F1762">
            <v>45251.51226851852</v>
          </cell>
          <cell r="G1762" t="str">
            <v>-</v>
          </cell>
          <cell r="H1762" t="str">
            <v>GOLD CLUB s.r.o.</v>
          </cell>
          <cell r="I1762" t="str">
            <v>Štefanovce</v>
          </cell>
          <cell r="J1762">
            <v>42</v>
          </cell>
          <cell r="K1762" t="str">
            <v>Štefanovce</v>
          </cell>
          <cell r="L1762">
            <v>9401</v>
          </cell>
          <cell r="M1762" t="str">
            <v>SR</v>
          </cell>
          <cell r="N1762" t="str">
            <v>Štefanovce 42, 09401 Štefanovce</v>
          </cell>
          <cell r="O1762" t="str">
            <v>Vranov nad Topľou</v>
          </cell>
          <cell r="P1762" t="str">
            <v>Prešovský kraj</v>
          </cell>
          <cell r="Q1762" t="str">
            <v>50155199</v>
          </cell>
        </row>
        <row r="1763">
          <cell r="C1763" t="str">
            <v>09I02-03-V04-01828</v>
          </cell>
          <cell r="D1763" t="str">
            <v>Digitalizácia riadenia interných procesov, manažmentu zamestnancov, objednávok a komunikácie so zákazníkmi našej spoločnosti</v>
          </cell>
          <cell r="E1763">
            <v>45251</v>
          </cell>
          <cell r="F1763">
            <v>45251.547048611108</v>
          </cell>
          <cell r="G1763">
            <v>45251.547048611108</v>
          </cell>
          <cell r="H1763" t="str">
            <v>Mikrochem Development, spol. s r. o.</v>
          </cell>
          <cell r="I1763" t="str">
            <v>Za dráhou</v>
          </cell>
          <cell r="J1763" t="str">
            <v>0/33</v>
          </cell>
          <cell r="K1763" t="str">
            <v>Pezinok</v>
          </cell>
          <cell r="L1763">
            <v>90201</v>
          </cell>
          <cell r="M1763" t="str">
            <v>SR</v>
          </cell>
          <cell r="N1763" t="str">
            <v>Za dráhou 0/33, 90201 Pezinok</v>
          </cell>
          <cell r="O1763" t="str">
            <v>Pezinok</v>
          </cell>
          <cell r="P1763" t="str">
            <v>Bratislavský kraj</v>
          </cell>
          <cell r="Q1763">
            <v>46484281</v>
          </cell>
        </row>
        <row r="1764">
          <cell r="C1764" t="str">
            <v>09I02-03-V04-01829</v>
          </cell>
          <cell r="D1764" t="str">
            <v>Optimalizácia a digitalizácia interných procesov v spoločnosti PREŠOV REAL, s.r.o., ktorá je subjektom verejnej správy na správu budov vo vlastníctve mesta Prešov.</v>
          </cell>
          <cell r="E1764">
            <v>45251</v>
          </cell>
          <cell r="F1764">
            <v>45251.557673611111</v>
          </cell>
          <cell r="G1764">
            <v>45251.557673611111</v>
          </cell>
          <cell r="H1764" t="str">
            <v>PREŠOV REAL, s.r.o.</v>
          </cell>
          <cell r="I1764" t="str">
            <v>Slovenská</v>
          </cell>
          <cell r="J1764" t="str">
            <v>40/</v>
          </cell>
          <cell r="K1764" t="str">
            <v>Prešov</v>
          </cell>
          <cell r="L1764">
            <v>8001</v>
          </cell>
          <cell r="M1764" t="str">
            <v>SR</v>
          </cell>
          <cell r="N1764" t="str">
            <v>Slovenská 40/, 08001 Prešov</v>
          </cell>
          <cell r="O1764" t="str">
            <v>Prešov</v>
          </cell>
          <cell r="P1764" t="str">
            <v>Prešovský kraj</v>
          </cell>
          <cell r="Q1764">
            <v>31722814</v>
          </cell>
        </row>
        <row r="1765">
          <cell r="C1765" t="str">
            <v>09I02-03-V04-01830</v>
          </cell>
          <cell r="D1765" t="str">
            <v>Digitalizácia riadenia interných procesov, manažmentu zamestnancov, objednávok a komunikácie so zákazníkmi našej spoločnosti</v>
          </cell>
          <cell r="E1765">
            <v>45251</v>
          </cell>
          <cell r="F1765">
            <v>45251.569976851853</v>
          </cell>
          <cell r="G1765">
            <v>45251.569976851853</v>
          </cell>
          <cell r="H1765" t="str">
            <v>INŠTALATHERM s.r.o.</v>
          </cell>
          <cell r="I1765" t="str">
            <v>Duklianska</v>
          </cell>
          <cell r="J1765">
            <v>34</v>
          </cell>
          <cell r="K1765" t="str">
            <v>Bardejov</v>
          </cell>
          <cell r="L1765">
            <v>8501</v>
          </cell>
          <cell r="M1765" t="str">
            <v>SR</v>
          </cell>
          <cell r="N1765" t="str">
            <v>Duklianska 34, 08501 Bardejov</v>
          </cell>
          <cell r="O1765" t="str">
            <v>Bardejov</v>
          </cell>
          <cell r="P1765" t="str">
            <v>Prešovský kraj</v>
          </cell>
          <cell r="Q1765">
            <v>45707421</v>
          </cell>
        </row>
        <row r="1766">
          <cell r="C1766" t="str">
            <v>09I02-03-V04-01831</v>
          </cell>
          <cell r="D1766" t="str">
            <v>SmileConnect: Digitálna Inovácia v Zubnej Starostlivosti</v>
          </cell>
          <cell r="E1766">
            <v>45251</v>
          </cell>
          <cell r="F1766">
            <v>45251.606817129628</v>
          </cell>
          <cell r="G1766" t="str">
            <v>-</v>
          </cell>
          <cell r="H1766" t="str">
            <v>Edels s.r.o.</v>
          </cell>
          <cell r="I1766" t="str">
            <v>Študentská</v>
          </cell>
          <cell r="J1766" t="str">
            <v>1641/10</v>
          </cell>
          <cell r="K1766" t="str">
            <v>Trenčín</v>
          </cell>
          <cell r="L1766">
            <v>91101</v>
          </cell>
          <cell r="M1766" t="str">
            <v>SR</v>
          </cell>
          <cell r="N1766" t="str">
            <v>Študentská 1641/10, 91101 Trenčín</v>
          </cell>
          <cell r="O1766" t="str">
            <v>Trenčín</v>
          </cell>
          <cell r="P1766" t="str">
            <v>Trenčiansky kraj</v>
          </cell>
          <cell r="Q1766" t="str">
            <v>52230163</v>
          </cell>
        </row>
        <row r="1767">
          <cell r="C1767" t="str">
            <v>09I02-03-V04-01832</v>
          </cell>
          <cell r="D1767" t="str">
            <v>Digital Commerce &amp; Printing Evolution - Printing Budúcnosti</v>
          </cell>
          <cell r="E1767">
            <v>45251</v>
          </cell>
          <cell r="F1767">
            <v>45251.617048611108</v>
          </cell>
          <cell r="G1767" t="str">
            <v>-</v>
          </cell>
          <cell r="H1767" t="str">
            <v>OWEGA s. r. o.</v>
          </cell>
          <cell r="I1767" t="str">
            <v>Partizánska</v>
          </cell>
          <cell r="J1767" t="str">
            <v>7141/119A</v>
          </cell>
          <cell r="K1767" t="str">
            <v>Trenčín</v>
          </cell>
          <cell r="L1767">
            <v>91101</v>
          </cell>
          <cell r="M1767" t="str">
            <v>SR</v>
          </cell>
          <cell r="N1767" t="str">
            <v>Partizánska 7141/119A, 91101 Trenčín</v>
          </cell>
          <cell r="O1767" t="str">
            <v>Trenčín</v>
          </cell>
          <cell r="P1767" t="str">
            <v>Trenčiansky kraj</v>
          </cell>
          <cell r="Q1767" t="str">
            <v>53037502</v>
          </cell>
        </row>
        <row r="1768">
          <cell r="C1768" t="str">
            <v>09I02-03-V04-01833</v>
          </cell>
          <cell r="D1768" t="str">
            <v>WellnessTech Integration - Telesná Pohoda Budúcnosti</v>
          </cell>
          <cell r="E1768">
            <v>45251</v>
          </cell>
          <cell r="F1768">
            <v>45251.626620370371</v>
          </cell>
          <cell r="G1768" t="str">
            <v>-</v>
          </cell>
          <cell r="H1768" t="str">
            <v>SUPA s.r.o.</v>
          </cell>
          <cell r="I1768" t="str">
            <v>Partizánska</v>
          </cell>
          <cell r="J1768" t="str">
            <v>7141/119A</v>
          </cell>
          <cell r="K1768" t="str">
            <v>Trenčín</v>
          </cell>
          <cell r="L1768">
            <v>91101</v>
          </cell>
          <cell r="M1768" t="str">
            <v>SR</v>
          </cell>
          <cell r="N1768" t="str">
            <v>Partizánska 7141/119A, 91101 Trenčín</v>
          </cell>
          <cell r="O1768" t="str">
            <v>Trenčín</v>
          </cell>
          <cell r="P1768" t="str">
            <v>Trenčiansky kraj</v>
          </cell>
          <cell r="Q1768" t="str">
            <v>46872833</v>
          </cell>
        </row>
        <row r="1769">
          <cell r="C1769" t="str">
            <v>09I02-03-V04-01834</v>
          </cell>
          <cell r="D1769" t="str">
            <v>GastroReserve Digital - Moderná Gastronómia</v>
          </cell>
          <cell r="E1769">
            <v>45251</v>
          </cell>
          <cell r="F1769">
            <v>45251.63685185185</v>
          </cell>
          <cell r="G1769" t="str">
            <v>-</v>
          </cell>
          <cell r="H1769" t="str">
            <v>OYSHI s.r.o.</v>
          </cell>
          <cell r="I1769" t="str">
            <v>Piaristická</v>
          </cell>
          <cell r="J1769" t="str">
            <v>0/44</v>
          </cell>
          <cell r="K1769" t="str">
            <v>Trenčín</v>
          </cell>
          <cell r="L1769">
            <v>91101</v>
          </cell>
          <cell r="M1769" t="str">
            <v>SR</v>
          </cell>
          <cell r="N1769" t="str">
            <v>Piaristická 0/44, 91101 Trenčín</v>
          </cell>
          <cell r="O1769" t="str">
            <v>Trenčín</v>
          </cell>
          <cell r="P1769" t="str">
            <v>Trenčiansky kraj</v>
          </cell>
          <cell r="Q1769" t="str">
            <v>36365211</v>
          </cell>
        </row>
        <row r="1770">
          <cell r="C1770" t="str">
            <v>09I02-03-V04-01835</v>
          </cell>
          <cell r="D1770" t="str">
            <v>Creative Digital Advertisement - Reklama Budúcnosti</v>
          </cell>
          <cell r="E1770">
            <v>45251</v>
          </cell>
          <cell r="F1770">
            <v>45251.648078703707</v>
          </cell>
          <cell r="G1770" t="str">
            <v>-</v>
          </cell>
          <cell r="H1770" t="str">
            <v>PTA spol. s r.o.</v>
          </cell>
          <cell r="I1770" t="str">
            <v>Palárikova</v>
          </cell>
          <cell r="J1770" t="str">
            <v>0/31</v>
          </cell>
          <cell r="K1770" t="str">
            <v>Bratislava - mestská časť Staré Mesto</v>
          </cell>
          <cell r="L1770">
            <v>81104</v>
          </cell>
          <cell r="M1770" t="str">
            <v>SR</v>
          </cell>
          <cell r="N1770" t="str">
            <v>Palárikova 0/31, 81104 Bratislava - mestská časť Staré Mesto</v>
          </cell>
          <cell r="O1770" t="str">
            <v>Bratislava I</v>
          </cell>
          <cell r="P1770" t="str">
            <v>Bratislavský kraj</v>
          </cell>
          <cell r="Q1770" t="str">
            <v>36680958</v>
          </cell>
        </row>
        <row r="1771">
          <cell r="C1771" t="str">
            <v>09I02-03-V04-01836</v>
          </cell>
          <cell r="D1771" t="str">
            <v>EventTech Transformation - Moderný Catering</v>
          </cell>
          <cell r="E1771">
            <v>45251</v>
          </cell>
          <cell r="F1771">
            <v>45251.655902777777</v>
          </cell>
          <cell r="G1771" t="str">
            <v>-</v>
          </cell>
          <cell r="H1771" t="str">
            <v>ŠÁVOLT s.r.o.</v>
          </cell>
          <cell r="I1771" t="str">
            <v>Dolná</v>
          </cell>
          <cell r="J1771" t="str">
            <v>0/51</v>
          </cell>
          <cell r="K1771" t="str">
            <v>Poniky</v>
          </cell>
          <cell r="L1771">
            <v>97633</v>
          </cell>
          <cell r="M1771" t="str">
            <v>SR</v>
          </cell>
          <cell r="N1771" t="str">
            <v>Dolná 0/51, 97633 Poniky</v>
          </cell>
          <cell r="O1771" t="str">
            <v>Banská Bystrica</v>
          </cell>
          <cell r="P1771" t="str">
            <v>Banskobystrický kraj</v>
          </cell>
          <cell r="Q1771" t="str">
            <v>44767498</v>
          </cell>
        </row>
        <row r="1772">
          <cell r="C1772" t="str">
            <v>09I02-03-V04-01837</v>
          </cell>
          <cell r="D1772" t="str">
            <v>FIVAD eplatforma</v>
          </cell>
          <cell r="E1772">
            <v>45251</v>
          </cell>
          <cell r="F1772">
            <v>45251.801041666666</v>
          </cell>
          <cell r="G1772" t="str">
            <v>-</v>
          </cell>
          <cell r="H1772" t="str">
            <v>FIVAD, s. r. o.</v>
          </cell>
          <cell r="I1772" t="str">
            <v>Centrum</v>
          </cell>
          <cell r="J1772" t="str">
            <v>48/135</v>
          </cell>
          <cell r="K1772" t="str">
            <v>Dubnica nad Váhom</v>
          </cell>
          <cell r="L1772">
            <v>1841</v>
          </cell>
          <cell r="M1772" t="str">
            <v>SR</v>
          </cell>
          <cell r="N1772" t="str">
            <v>Centrum 48/135, 01841 Dubnica nad Váhom</v>
          </cell>
          <cell r="O1772" t="str">
            <v>Ilava</v>
          </cell>
          <cell r="P1772" t="str">
            <v>Trenčiansky kraj</v>
          </cell>
          <cell r="Q1772" t="str">
            <v>46416072</v>
          </cell>
        </row>
        <row r="1773">
          <cell r="C1773" t="str">
            <v>09I02-03-V04-01838</v>
          </cell>
          <cell r="D1773" t="str">
            <v>Digitalizácia firemných procesov, webových služieb a následnej migrácie dát do cloudu v spoločnosti IMPLEO, s.r.o.</v>
          </cell>
          <cell r="E1773">
            <v>45251</v>
          </cell>
          <cell r="F1773">
            <v>45251.802199074074</v>
          </cell>
          <cell r="G1773">
            <v>45251.802199074074</v>
          </cell>
          <cell r="H1773" t="str">
            <v>IMPLEO, s.r.o.</v>
          </cell>
          <cell r="I1773" t="str">
            <v>Ulica na Kamenici</v>
          </cell>
          <cell r="J1773" t="str">
            <v>3100/30</v>
          </cell>
          <cell r="K1773" t="str">
            <v>Prievidza</v>
          </cell>
          <cell r="L1773">
            <v>97101</v>
          </cell>
          <cell r="M1773" t="str">
            <v>SR</v>
          </cell>
          <cell r="N1773" t="str">
            <v>Ulica na Kamenici 3100/30, 97101 Prievidza</v>
          </cell>
          <cell r="O1773" t="str">
            <v>Prievidza</v>
          </cell>
          <cell r="P1773" t="str">
            <v>Trenčiansky kraj</v>
          </cell>
          <cell r="Q1773">
            <v>52070131</v>
          </cell>
        </row>
        <row r="1774">
          <cell r="C1774" t="str">
            <v>09I02-03-V04-01839</v>
          </cell>
          <cell r="D1774" t="str">
            <v>Finalyze - Digitálny porovnávač životného poistenia</v>
          </cell>
          <cell r="E1774">
            <v>45251</v>
          </cell>
          <cell r="F1774">
            <v>45251.958634259259</v>
          </cell>
          <cell r="G1774" t="str">
            <v>-</v>
          </cell>
          <cell r="H1774" t="str">
            <v>fiNALYZE s.r.o.</v>
          </cell>
          <cell r="I1774" t="str">
            <v>Jarabinková</v>
          </cell>
          <cell r="J1774" t="str">
            <v>17562/2</v>
          </cell>
          <cell r="K1774" t="str">
            <v>Bratislava - mestská časť Ružinov</v>
          </cell>
          <cell r="L1774">
            <v>82109</v>
          </cell>
          <cell r="M1774" t="str">
            <v>SR</v>
          </cell>
          <cell r="N1774" t="str">
            <v>Jarabinková 17562/2, 82109 Bratislava - mestská časť Ružinov</v>
          </cell>
          <cell r="O1774" t="str">
            <v>Bratislava II</v>
          </cell>
          <cell r="P1774" t="str">
            <v>Bratislavský kraj</v>
          </cell>
          <cell r="Q1774" t="str">
            <v>51817497</v>
          </cell>
        </row>
        <row r="1775">
          <cell r="C1775" t="str">
            <v>09I02-03-V04-01840</v>
          </cell>
          <cell r="D1775" t="str">
            <v>Návrh individualizovaných riešení pre spoločnosť MA.JA. s.r.o v oblasti digitalizácie procesov skladového hospodrástva, kybernetickej bezpečnosti, elektronických platieb a helpdesku.</v>
          </cell>
          <cell r="E1775">
            <v>45252</v>
          </cell>
          <cell r="F1775">
            <v>45252.348425925928</v>
          </cell>
          <cell r="G1775">
            <v>45252.348425925928</v>
          </cell>
          <cell r="H1775" t="str">
            <v>MA.JA. s.r.o.</v>
          </cell>
          <cell r="I1775" t="str">
            <v>S. H. Vajanského</v>
          </cell>
          <cell r="J1775" t="str">
            <v>3268/6</v>
          </cell>
          <cell r="K1775" t="str">
            <v>Vrútky</v>
          </cell>
          <cell r="L1775">
            <v>3861</v>
          </cell>
          <cell r="M1775" t="str">
            <v>SR</v>
          </cell>
          <cell r="N1775" t="str">
            <v>S. H. Vajanského 3268/6, 03861 Vrútky</v>
          </cell>
          <cell r="O1775" t="str">
            <v>Martin</v>
          </cell>
          <cell r="P1775" t="str">
            <v>Žilinský kraj</v>
          </cell>
          <cell r="Q1775">
            <v>46699538</v>
          </cell>
        </row>
        <row r="1776">
          <cell r="C1776" t="str">
            <v>09I02-03-V04-01841</v>
          </cell>
          <cell r="D1776" t="str">
            <v>Automatizácia, analytika dát a kybernetická bezpečnosť pre softwarovú online službu Súboj Bánk.</v>
          </cell>
          <cell r="E1776">
            <v>45252</v>
          </cell>
          <cell r="F1776">
            <v>45252.397083333337</v>
          </cell>
          <cell r="G1776">
            <v>45252.397083333337</v>
          </cell>
          <cell r="H1776" t="str">
            <v>Ing. Martin Švidroň</v>
          </cell>
          <cell r="I1776" t="str">
            <v>Levočská</v>
          </cell>
          <cell r="J1776" t="str">
            <v>5112/26A</v>
          </cell>
          <cell r="K1776" t="str">
            <v>Poprad</v>
          </cell>
          <cell r="L1776">
            <v>5801</v>
          </cell>
          <cell r="M1776" t="str">
            <v>SR</v>
          </cell>
          <cell r="N1776" t="str">
            <v>Levočská 5112/26A, 05801 Poprad</v>
          </cell>
          <cell r="O1776" t="str">
            <v>Poprad</v>
          </cell>
          <cell r="P1776" t="str">
            <v>Prešovský kraj</v>
          </cell>
          <cell r="Q1776" t="str">
            <v>45246319</v>
          </cell>
        </row>
        <row r="1777">
          <cell r="C1777" t="str">
            <v>09I02-03-V04-01842</v>
          </cell>
          <cell r="D1777" t="str">
            <v>Individualizované cloudové bezpečnostné riešenie interného serveru v spoločnosti REVOL TECHNOLOGY s.r.o</v>
          </cell>
          <cell r="E1777">
            <v>45252</v>
          </cell>
          <cell r="F1777">
            <v>45252.43677083333</v>
          </cell>
          <cell r="G1777">
            <v>45252.43677083333</v>
          </cell>
          <cell r="H1777" t="str">
            <v>REVOL TECHNOLOGY s.r.o.</v>
          </cell>
          <cell r="I1777" t="str">
            <v>Ulica Vlárska</v>
          </cell>
          <cell r="J1777">
            <v>28</v>
          </cell>
          <cell r="K1777" t="str">
            <v>Trnava</v>
          </cell>
          <cell r="L1777">
            <v>91701</v>
          </cell>
          <cell r="M1777" t="str">
            <v>SR</v>
          </cell>
          <cell r="N1777" t="str">
            <v>Ulica Vlárska 28, 91701 Trnava</v>
          </cell>
          <cell r="O1777" t="str">
            <v>Trnava</v>
          </cell>
          <cell r="P1777" t="str">
            <v>Trnavský kraj</v>
          </cell>
          <cell r="Q1777" t="str">
            <v>50602381</v>
          </cell>
        </row>
        <row r="1778">
          <cell r="C1778" t="str">
            <v>09I02-03-V04-01843</v>
          </cell>
          <cell r="D1778" t="str">
            <v>Dilmun System eplatforma</v>
          </cell>
          <cell r="E1778">
            <v>45252</v>
          </cell>
          <cell r="F1778">
            <v>45252.444432870368</v>
          </cell>
          <cell r="G1778" t="str">
            <v>-</v>
          </cell>
          <cell r="H1778" t="str">
            <v>DILMUN SYSTEM, s. r. o.</v>
          </cell>
          <cell r="I1778" t="str">
            <v>Stará Vajnorská</v>
          </cell>
          <cell r="J1778" t="str">
            <v>0/37</v>
          </cell>
          <cell r="K1778" t="str">
            <v>Bratislava - mestská časť Nové Mesto</v>
          </cell>
          <cell r="L1778">
            <v>83104</v>
          </cell>
          <cell r="M1778" t="str">
            <v>SR</v>
          </cell>
          <cell r="N1778" t="str">
            <v>Stará Vajnorská 0/37, 83104 Bratislava - mestská časť Nové Mesto</v>
          </cell>
          <cell r="O1778" t="str">
            <v>Bratislava III</v>
          </cell>
          <cell r="P1778" t="str">
            <v>Bratislavský kraj</v>
          </cell>
          <cell r="Q1778" t="str">
            <v>45536783</v>
          </cell>
        </row>
        <row r="1779">
          <cell r="C1779" t="str">
            <v>09I02-03-V04-01844</v>
          </cell>
          <cell r="D1779" t="str">
            <v>Návrh e-commerce platformy a vypracovanie procesov pre online predaj tovarov/služieb</v>
          </cell>
          <cell r="E1779">
            <v>45252</v>
          </cell>
          <cell r="F1779">
            <v>45252.450254629628</v>
          </cell>
          <cell r="G1779">
            <v>45261.450254629628</v>
          </cell>
          <cell r="H1779" t="str">
            <v>TELDEA s. r. o.</v>
          </cell>
          <cell r="I1779" t="str">
            <v>Dlhá</v>
          </cell>
          <cell r="J1779" t="str">
            <v>848/4</v>
          </cell>
          <cell r="K1779" t="str">
            <v>Nitra</v>
          </cell>
          <cell r="L1779">
            <v>94901</v>
          </cell>
          <cell r="M1779" t="str">
            <v>SR</v>
          </cell>
          <cell r="N1779" t="str">
            <v>Dlhá 848/4, 94901 Nitra</v>
          </cell>
          <cell r="O1779" t="str">
            <v>Nitra</v>
          </cell>
          <cell r="P1779" t="str">
            <v>Nitriansky kraj</v>
          </cell>
          <cell r="Q1779" t="str">
            <v>52150127</v>
          </cell>
        </row>
        <row r="1780">
          <cell r="C1780" t="str">
            <v>09I02-03-V04-01845</v>
          </cell>
          <cell r="D1780" t="str">
            <v>Euromiko Autoškola Digital</v>
          </cell>
          <cell r="E1780">
            <v>45252</v>
          </cell>
          <cell r="F1780">
            <v>45252.454814814817</v>
          </cell>
          <cell r="G1780" t="str">
            <v>-</v>
          </cell>
          <cell r="H1780" t="str">
            <v>AUTOŠKOLA EUROMIKO, s. r. o.</v>
          </cell>
          <cell r="I1780" t="str">
            <v>Školská</v>
          </cell>
          <cell r="J1780" t="str">
            <v>436/52</v>
          </cell>
          <cell r="K1780" t="str">
            <v>Trenčín</v>
          </cell>
          <cell r="L1780">
            <v>91105</v>
          </cell>
          <cell r="M1780" t="str">
            <v>SR</v>
          </cell>
          <cell r="N1780" t="str">
            <v>Školská 436/52, 91105 Trenčín</v>
          </cell>
          <cell r="O1780" t="str">
            <v>Trenčín</v>
          </cell>
          <cell r="P1780" t="str">
            <v>Trenčiansky kraj</v>
          </cell>
          <cell r="Q1780" t="str">
            <v>51303256</v>
          </cell>
        </row>
        <row r="1781">
          <cell r="C1781" t="str">
            <v>09I02-03-V04-01846</v>
          </cell>
          <cell r="D1781" t="str">
            <v>Euromiko Digital</v>
          </cell>
          <cell r="E1781">
            <v>45252</v>
          </cell>
          <cell r="F1781">
            <v>45252.460520833331</v>
          </cell>
          <cell r="G1781" t="str">
            <v>-</v>
          </cell>
          <cell r="H1781" t="str">
            <v>EUROMIKO, s .r. o.</v>
          </cell>
          <cell r="I1781" t="str">
            <v>Vajanského</v>
          </cell>
          <cell r="J1781" t="str">
            <v>0/7</v>
          </cell>
          <cell r="K1781" t="str">
            <v>Trenčín</v>
          </cell>
          <cell r="L1781">
            <v>91101</v>
          </cell>
          <cell r="M1781" t="str">
            <v>SR</v>
          </cell>
          <cell r="N1781" t="str">
            <v>Vajanského 0/7, 91101 Trenčín</v>
          </cell>
          <cell r="O1781" t="str">
            <v>Trenčín</v>
          </cell>
          <cell r="P1781" t="str">
            <v>Trenčiansky kraj</v>
          </cell>
          <cell r="Q1781" t="str">
            <v>45332291</v>
          </cell>
        </row>
        <row r="1782">
          <cell r="C1782" t="str">
            <v>09I02-03-V04-01847</v>
          </cell>
          <cell r="D1782" t="str">
            <v>Individualizované riešenie digitalizácie firemných procesov spoločnosti REVOL TT Consulting s.r.o.</v>
          </cell>
          <cell r="E1782">
            <v>45252</v>
          </cell>
          <cell r="F1782">
            <v>45252.467557870368</v>
          </cell>
          <cell r="G1782">
            <v>45252.467557870368</v>
          </cell>
          <cell r="H1782" t="str">
            <v>REVOL TT Consulting s. r. o.</v>
          </cell>
          <cell r="I1782" t="str">
            <v>Ulica Vlárska</v>
          </cell>
          <cell r="J1782">
            <v>28</v>
          </cell>
          <cell r="K1782" t="str">
            <v>Trnava</v>
          </cell>
          <cell r="L1782">
            <v>91701</v>
          </cell>
          <cell r="M1782" t="str">
            <v>SR</v>
          </cell>
          <cell r="N1782" t="str">
            <v>Ulica Vlárska 28, 91701 Trnava</v>
          </cell>
          <cell r="O1782" t="str">
            <v>Trnava</v>
          </cell>
          <cell r="P1782" t="str">
            <v>Trnavský kraj</v>
          </cell>
          <cell r="Q1782" t="str">
            <v>44808321</v>
          </cell>
        </row>
        <row r="1783">
          <cell r="C1783" t="str">
            <v>09I02-03-V04-01848</v>
          </cell>
          <cell r="D1783" t="str">
            <v>Econsulting</v>
          </cell>
          <cell r="E1783">
            <v>45252</v>
          </cell>
          <cell r="F1783">
            <v>45252.470300925925</v>
          </cell>
          <cell r="G1783" t="str">
            <v>-</v>
          </cell>
          <cell r="H1783" t="str">
            <v>EUROMIKO CONSULTING, s. r. o.</v>
          </cell>
          <cell r="I1783" t="str">
            <v>Pod Juhom</v>
          </cell>
          <cell r="J1783" t="str">
            <v>0/7666</v>
          </cell>
          <cell r="K1783" t="str">
            <v>Trenčín</v>
          </cell>
          <cell r="L1783">
            <v>91101</v>
          </cell>
          <cell r="M1783" t="str">
            <v>SR</v>
          </cell>
          <cell r="N1783" t="str">
            <v>Pod Juhom 0/7666, 91101 Trenčín</v>
          </cell>
          <cell r="O1783" t="str">
            <v>Trenčín</v>
          </cell>
          <cell r="P1783" t="str">
            <v>Trenčiansky kraj</v>
          </cell>
          <cell r="Q1783" t="str">
            <v>48001287</v>
          </cell>
        </row>
        <row r="1784">
          <cell r="C1784" t="str">
            <v>09I02-03-V04-01849</v>
          </cell>
          <cell r="D1784" t="str">
            <v>Digitalizácia interných procesov a zlepšenie zákazníckej skúsenosti</v>
          </cell>
          <cell r="E1784">
            <v>45252</v>
          </cell>
          <cell r="F1784">
            <v>45252.498541666668</v>
          </cell>
          <cell r="G1784" t="str">
            <v>-</v>
          </cell>
          <cell r="H1784" t="str">
            <v>Remy, s. r. o.</v>
          </cell>
          <cell r="I1784" t="str">
            <v>Turbínová</v>
          </cell>
          <cell r="J1784" t="str">
            <v>3528/13</v>
          </cell>
          <cell r="K1784" t="str">
            <v>Bratislava - mestská časť Nové Mesto</v>
          </cell>
          <cell r="L1784">
            <v>83104</v>
          </cell>
          <cell r="M1784" t="str">
            <v>SR</v>
          </cell>
          <cell r="N1784" t="str">
            <v>Turbínová 3528/13, 83104 Bratislava - mestská časť Nové Mesto</v>
          </cell>
          <cell r="O1784" t="str">
            <v>Bratislava III</v>
          </cell>
          <cell r="P1784" t="str">
            <v>Bratislavský kraj</v>
          </cell>
          <cell r="Q1784" t="str">
            <v>52110320</v>
          </cell>
        </row>
        <row r="1785">
          <cell r="C1785" t="str">
            <v>09I02-03-V04-01850</v>
          </cell>
          <cell r="D1785" t="str">
            <v>Digitalizácia manuálnych procesov a integrácia digitálnej platformy</v>
          </cell>
          <cell r="E1785">
            <v>45252</v>
          </cell>
          <cell r="F1785">
            <v>45252.513379629629</v>
          </cell>
          <cell r="G1785" t="str">
            <v>-</v>
          </cell>
          <cell r="H1785" t="str">
            <v>CALYPSO AGENCY SR, s. r. o.</v>
          </cell>
          <cell r="I1785" t="str">
            <v>Matúšova</v>
          </cell>
          <cell r="J1785" t="str">
            <v>60/6</v>
          </cell>
          <cell r="K1785" t="str">
            <v>Trenčín</v>
          </cell>
          <cell r="L1785">
            <v>91101</v>
          </cell>
          <cell r="M1785" t="str">
            <v>SR</v>
          </cell>
          <cell r="N1785" t="str">
            <v>Matúšova 60/6, 91101 Trenčín</v>
          </cell>
          <cell r="O1785" t="str">
            <v>Trenčín</v>
          </cell>
          <cell r="P1785" t="str">
            <v>Trenčiansky kraj</v>
          </cell>
          <cell r="Q1785" t="str">
            <v>51339811</v>
          </cell>
        </row>
        <row r="1786">
          <cell r="C1786" t="str">
            <v>09I02-03-V04-01851</v>
          </cell>
          <cell r="D1786" t="str">
            <v>Individualizované riešenie digitalizácie procesov výroby v spoločnosti STONETEC, s.r.o.</v>
          </cell>
          <cell r="E1786">
            <v>45252</v>
          </cell>
          <cell r="F1786">
            <v>45252.532384259262</v>
          </cell>
          <cell r="G1786">
            <v>45252.532384259262</v>
          </cell>
          <cell r="H1786" t="str">
            <v>STONETEC, s.r.o.</v>
          </cell>
          <cell r="I1786" t="str">
            <v>Prievozská</v>
          </cell>
          <cell r="J1786">
            <v>18</v>
          </cell>
          <cell r="K1786" t="str">
            <v>Bratislava - mestská časť Ružinov</v>
          </cell>
          <cell r="L1786">
            <v>82109</v>
          </cell>
          <cell r="M1786" t="str">
            <v>SR</v>
          </cell>
          <cell r="N1786" t="str">
            <v>Prievozská 18, 82109 Bratislava - mestská časť Ružinov</v>
          </cell>
          <cell r="O1786" t="str">
            <v>Bratislava II</v>
          </cell>
          <cell r="P1786" t="str">
            <v>Bratislavský kraj</v>
          </cell>
          <cell r="Q1786" t="str">
            <v>50807421</v>
          </cell>
        </row>
        <row r="1787">
          <cell r="C1787" t="str">
            <v>09I02-03-V04-01852</v>
          </cell>
          <cell r="D1787" t="str">
            <v>Analýza dát a digitalizácia interných procesov firmy poskytujúcej riešenia týkajúce sa solárnej energie</v>
          </cell>
          <cell r="E1787">
            <v>45252</v>
          </cell>
          <cell r="F1787">
            <v>45252.573877314811</v>
          </cell>
          <cell r="G1787" t="str">
            <v>-</v>
          </cell>
          <cell r="H1787" t="str">
            <v>GoGreen s.r.o.</v>
          </cell>
          <cell r="I1787" t="str">
            <v>Čsl. Armády</v>
          </cell>
          <cell r="J1787" t="str">
            <v>76/14</v>
          </cell>
          <cell r="K1787" t="str">
            <v>Trstená</v>
          </cell>
          <cell r="L1787">
            <v>2801</v>
          </cell>
          <cell r="M1787" t="str">
            <v>SR</v>
          </cell>
          <cell r="N1787" t="str">
            <v>Čsl. Armády 76/14, 02801 Trstená</v>
          </cell>
          <cell r="O1787" t="str">
            <v>Tvrdošín</v>
          </cell>
          <cell r="P1787" t="str">
            <v>Žilinský kraj</v>
          </cell>
          <cell r="Q1787" t="str">
            <v>51483335</v>
          </cell>
        </row>
        <row r="1788">
          <cell r="C1788" t="str">
            <v>09I02-03-V04-01853</v>
          </cell>
          <cell r="D1788" t="str">
            <v>Návrh individualizovaných riešení pre spoločnosť FOL - PLAST, s.r.o. v oblasti zvýšenia úrovne kybernetickej bezpečnosti.</v>
          </cell>
          <cell r="E1788">
            <v>45252</v>
          </cell>
          <cell r="F1788">
            <v>45252.608368055553</v>
          </cell>
          <cell r="G1788">
            <v>45252.608368055553</v>
          </cell>
          <cell r="H1788" t="str">
            <v>FOL - PLAST, s.r.o.</v>
          </cell>
          <cell r="I1788" t="str">
            <v>Kamenná</v>
          </cell>
          <cell r="J1788" t="str">
            <v>19/19</v>
          </cell>
          <cell r="K1788" t="str">
            <v>Žilina</v>
          </cell>
          <cell r="L1788">
            <v>1001</v>
          </cell>
          <cell r="M1788" t="str">
            <v>SR</v>
          </cell>
          <cell r="N1788" t="str">
            <v>Kamenná 19/19, 01001 Žilina</v>
          </cell>
          <cell r="O1788" t="str">
            <v>Žilina</v>
          </cell>
          <cell r="P1788" t="str">
            <v>Žilinský kraj</v>
          </cell>
          <cell r="Q1788" t="str">
            <v>45453471</v>
          </cell>
        </row>
        <row r="1789">
          <cell r="C1789" t="str">
            <v>09I02-03-V04-01854</v>
          </cell>
          <cell r="D1789" t="str">
            <v>Digitalizácia služby na zníženie emisií</v>
          </cell>
          <cell r="E1789">
            <v>45252</v>
          </cell>
          <cell r="F1789">
            <v>45252.613900462966</v>
          </cell>
          <cell r="G1789" t="str">
            <v>-</v>
          </cell>
          <cell r="H1789" t="str">
            <v>ZERO emission company s.r.o.</v>
          </cell>
          <cell r="I1789" t="str">
            <v>Smolník</v>
          </cell>
          <cell r="J1789" t="str">
            <v>12/12</v>
          </cell>
          <cell r="K1789" t="str">
            <v>Smolník</v>
          </cell>
          <cell r="L1789">
            <v>5566</v>
          </cell>
          <cell r="M1789" t="str">
            <v>SR</v>
          </cell>
          <cell r="N1789" t="str">
            <v>Smolník 12/12, 05566 Smolník</v>
          </cell>
          <cell r="O1789" t="str">
            <v>Gelnica</v>
          </cell>
          <cell r="P1789" t="str">
            <v>Košický kraj</v>
          </cell>
          <cell r="Q1789" t="str">
            <v>55123040</v>
          </cell>
        </row>
        <row r="1790">
          <cell r="C1790" t="str">
            <v>09I02-03-V04-01855</v>
          </cell>
          <cell r="D1790" t="str">
            <v>Digitálne riešenie na urýchlenie a zlepšenie komunikácie a elimináciu chýb v logistike</v>
          </cell>
          <cell r="E1790">
            <v>45252</v>
          </cell>
          <cell r="F1790">
            <v>45252.623506944445</v>
          </cell>
          <cell r="G1790">
            <v>45252.623506944445</v>
          </cell>
          <cell r="H1790" t="str">
            <v>G&amp;J Transport s.r.o.</v>
          </cell>
          <cell r="I1790" t="str">
            <v>Komárňanská cesta</v>
          </cell>
          <cell r="J1790" t="str">
            <v>0/13</v>
          </cell>
          <cell r="K1790" t="str">
            <v>Nové Zámky</v>
          </cell>
          <cell r="L1790">
            <v>94002</v>
          </cell>
          <cell r="M1790" t="str">
            <v>SR</v>
          </cell>
          <cell r="N1790" t="str">
            <v>Komárňanská cesta 0/13, 94002 Nové Zámky</v>
          </cell>
          <cell r="O1790" t="str">
            <v>Nové Zámky</v>
          </cell>
          <cell r="P1790" t="str">
            <v>Nitriansky kraj</v>
          </cell>
          <cell r="Q1790" t="str">
            <v>51854911</v>
          </cell>
        </row>
        <row r="1791">
          <cell r="C1791" t="str">
            <v>09I02-03-V04-01856</v>
          </cell>
          <cell r="D1791" t="str">
            <v>Návrh individualizovaného riešenia pre spoločnosť MIP Slovakia, s.r.o. na posúdenie zraniteľnosti súčasnej IT infraštruktúry a návrh opatrení/nástrojov pre odstránenie alebo minimalizovanie identifikovaných kybernetických hrozieb.</v>
          </cell>
          <cell r="E1791">
            <v>45252</v>
          </cell>
          <cell r="F1791">
            <v>45252.794641203705</v>
          </cell>
          <cell r="G1791">
            <v>45252.794641203705</v>
          </cell>
          <cell r="H1791" t="str">
            <v>MIP Slovakia, s. r. o.</v>
          </cell>
          <cell r="I1791" t="str">
            <v>Štiavnička</v>
          </cell>
          <cell r="J1791">
            <v>237</v>
          </cell>
          <cell r="K1791" t="str">
            <v>Štiavnička</v>
          </cell>
          <cell r="L1791">
            <v>3401</v>
          </cell>
          <cell r="M1791" t="str">
            <v>SR</v>
          </cell>
          <cell r="N1791" t="str">
            <v>Štiavnička 237, 03401 Štiavnička</v>
          </cell>
          <cell r="O1791" t="str">
            <v>Ružomberok</v>
          </cell>
          <cell r="P1791" t="str">
            <v>Žilinský kraj</v>
          </cell>
          <cell r="Q1791" t="str">
            <v>53144805</v>
          </cell>
        </row>
        <row r="1792">
          <cell r="C1792" t="str">
            <v>09I02-03-V04-01857</v>
          </cell>
          <cell r="D1792" t="str">
            <v>Návrh individualizovaného digitálneho riešenia pre moderný zákaznícky a partnerský portál</v>
          </cell>
          <cell r="E1792">
            <v>45253</v>
          </cell>
          <cell r="F1792">
            <v>45253.447418981479</v>
          </cell>
          <cell r="G1792">
            <v>45263.447418981479</v>
          </cell>
          <cell r="H1792" t="str">
            <v>Adelle Davis, s.r.o.</v>
          </cell>
          <cell r="I1792" t="str">
            <v>Karloveská</v>
          </cell>
          <cell r="J1792" t="str">
            <v>63/</v>
          </cell>
          <cell r="K1792" t="str">
            <v>Bratislava - mestská časť Karlova Ves</v>
          </cell>
          <cell r="L1792">
            <v>84104</v>
          </cell>
          <cell r="M1792" t="str">
            <v>SR</v>
          </cell>
          <cell r="N1792" t="str">
            <v>Karloveská 63/, 84104 Bratislava - mestská časť Karlova Ves</v>
          </cell>
          <cell r="O1792" t="str">
            <v>Bratislava IV</v>
          </cell>
          <cell r="P1792" t="str">
            <v>Bratislavský kraj</v>
          </cell>
          <cell r="Q1792" t="str">
            <v>50916912</v>
          </cell>
        </row>
        <row r="1793">
          <cell r="C1793" t="str">
            <v>09I02-03-V04-01858</v>
          </cell>
          <cell r="D1793" t="str">
            <v>Rozšírenie online platforiem a portfólia služieb</v>
          </cell>
          <cell r="E1793">
            <v>45253</v>
          </cell>
          <cell r="F1793">
            <v>45253.453460648147</v>
          </cell>
          <cell r="G1793" t="str">
            <v>-</v>
          </cell>
          <cell r="H1793" t="str">
            <v>MJM TRANS, s.r.o.</v>
          </cell>
          <cell r="I1793" t="str">
            <v>Marcheggská</v>
          </cell>
          <cell r="J1793" t="str">
            <v>1506/38</v>
          </cell>
          <cell r="K1793" t="str">
            <v>Stupava</v>
          </cell>
          <cell r="L1793">
            <v>90031</v>
          </cell>
          <cell r="M1793" t="str">
            <v>SR</v>
          </cell>
          <cell r="N1793" t="str">
            <v>Marcheggská 1506/38, 90031 Stupava</v>
          </cell>
          <cell r="O1793" t="str">
            <v>Malacky</v>
          </cell>
          <cell r="P1793" t="str">
            <v>Bratislavský kraj</v>
          </cell>
          <cell r="Q1793" t="str">
            <v>36724203</v>
          </cell>
        </row>
        <row r="1794">
          <cell r="C1794" t="str">
            <v>09I02-03-V04-01859</v>
          </cell>
          <cell r="D1794" t="str">
            <v>Digitalizácia procesov v spoločnosti Training &amp; Consulting s.r.o.</v>
          </cell>
          <cell r="E1794">
            <v>45253</v>
          </cell>
          <cell r="F1794">
            <v>45253.45516203704</v>
          </cell>
          <cell r="G1794" t="str">
            <v>-</v>
          </cell>
          <cell r="H1794" t="str">
            <v>Training &amp; Consulting, s.r.o.</v>
          </cell>
          <cell r="I1794" t="str">
            <v>Na Veľký Diel</v>
          </cell>
          <cell r="J1794" t="str">
            <v>3323/1</v>
          </cell>
          <cell r="K1794" t="str">
            <v>Žilina</v>
          </cell>
          <cell r="L1794">
            <v>1008</v>
          </cell>
          <cell r="M1794" t="str">
            <v>SR</v>
          </cell>
          <cell r="N1794" t="str">
            <v>Na Veľký Diel 3323/1, 01008 Žilina</v>
          </cell>
          <cell r="O1794" t="str">
            <v>Žilina</v>
          </cell>
          <cell r="P1794" t="str">
            <v>Žilinský kraj</v>
          </cell>
          <cell r="Q1794" t="str">
            <v>46854720</v>
          </cell>
        </row>
        <row r="1795">
          <cell r="C1795" t="str">
            <v>09I02-03-V04-01860</v>
          </cell>
          <cell r="D1795" t="str">
            <v>VT IQ - Systém monitorovania mazacích miest</v>
          </cell>
          <cell r="E1795">
            <v>45253</v>
          </cell>
          <cell r="F1795">
            <v>45253.495497685188</v>
          </cell>
          <cell r="G1795">
            <v>45253.495497685188</v>
          </cell>
          <cell r="H1795" t="str">
            <v>VT-HADICE &amp; PLAST s.r.o.</v>
          </cell>
          <cell r="I1795" t="str">
            <v>ul. Stavbárov</v>
          </cell>
          <cell r="J1795" t="str">
            <v>1708/1</v>
          </cell>
          <cell r="K1795" t="str">
            <v>Michalovce</v>
          </cell>
          <cell r="L1795">
            <v>7101</v>
          </cell>
          <cell r="M1795" t="str">
            <v>SR</v>
          </cell>
          <cell r="N1795" t="str">
            <v>ul. Stavbárov 1708/1, 07101 Michalovce</v>
          </cell>
          <cell r="O1795" t="str">
            <v>Michalovce</v>
          </cell>
          <cell r="P1795" t="str">
            <v>Košický kraj</v>
          </cell>
          <cell r="Q1795" t="str">
            <v>36574791</v>
          </cell>
        </row>
        <row r="1796">
          <cell r="C1796" t="str">
            <v>09I02-03-V04-01861</v>
          </cell>
          <cell r="D1796" t="str">
            <v>Digitálna transformácia pre efektívnejší podnik</v>
          </cell>
          <cell r="E1796">
            <v>45253</v>
          </cell>
          <cell r="F1796">
            <v>45253.508935185186</v>
          </cell>
          <cell r="G1796" t="str">
            <v>-</v>
          </cell>
          <cell r="H1796" t="str">
            <v>KPM Invest s.r.o.</v>
          </cell>
          <cell r="I1796" t="str">
            <v>Marcheggská</v>
          </cell>
          <cell r="J1796" t="str">
            <v>1506/38</v>
          </cell>
          <cell r="K1796" t="str">
            <v>Stupava</v>
          </cell>
          <cell r="L1796">
            <v>90031</v>
          </cell>
          <cell r="M1796" t="str">
            <v>SR</v>
          </cell>
          <cell r="N1796" t="str">
            <v>Marcheggská 1506/38, 90031 Stupava</v>
          </cell>
          <cell r="O1796" t="str">
            <v>Malacky</v>
          </cell>
          <cell r="P1796" t="str">
            <v>Bratislavský kraj</v>
          </cell>
          <cell r="Q1796" t="str">
            <v>51043742</v>
          </cell>
        </row>
        <row r="1797">
          <cell r="C1797" t="str">
            <v>09I02-03-V04-01862</v>
          </cell>
          <cell r="D1797" t="str">
            <v>Vypracovanie analýzy a riešenia na zlepšenie predaja tovaru cez ecomerence (elektronický obchod)</v>
          </cell>
          <cell r="E1797">
            <v>45253</v>
          </cell>
          <cell r="F1797">
            <v>45253.524363425924</v>
          </cell>
          <cell r="G1797">
            <v>45253.524363425924</v>
          </cell>
          <cell r="H1797" t="str">
            <v>Púštna ľalia s. r. o.</v>
          </cell>
          <cell r="I1797" t="str">
            <v>Štúrova</v>
          </cell>
          <cell r="J1797" t="str">
            <v>90/23</v>
          </cell>
          <cell r="K1797" t="str">
            <v>Lipany</v>
          </cell>
          <cell r="L1797">
            <v>8271</v>
          </cell>
          <cell r="M1797" t="str">
            <v>SR</v>
          </cell>
          <cell r="N1797" t="str">
            <v>Štúrova 90/23, 08271 Lipany</v>
          </cell>
          <cell r="O1797" t="str">
            <v>Sabinov</v>
          </cell>
          <cell r="P1797" t="str">
            <v>Prešovský kraj</v>
          </cell>
          <cell r="Q1797" t="str">
            <v>53044525</v>
          </cell>
        </row>
        <row r="1798">
          <cell r="C1798" t="str">
            <v>09I02-03-V04-01863</v>
          </cell>
          <cell r="D1798" t="str">
            <v>Systém na monitorovanie prevádzky a bezpečnosti prostredia priemyselných riadiacich systémov SE</v>
          </cell>
          <cell r="E1798">
            <v>45253</v>
          </cell>
          <cell r="F1798">
            <v>45253.528831018521</v>
          </cell>
          <cell r="G1798" t="str">
            <v>-</v>
          </cell>
          <cell r="H1798" t="str">
            <v>Slovenské elektrárne, a.s.</v>
          </cell>
          <cell r="I1798" t="str">
            <v>Mlynské nivy</v>
          </cell>
          <cell r="J1798" t="str">
            <v>16688/47</v>
          </cell>
          <cell r="K1798" t="str">
            <v>Bratislava - mestská časť Ružinov</v>
          </cell>
          <cell r="L1798">
            <v>82109</v>
          </cell>
          <cell r="M1798" t="str">
            <v>SR</v>
          </cell>
          <cell r="N1798" t="str">
            <v>Mlynské nivy 16688/47, 82109 Bratislava - mestská časť Ružinov</v>
          </cell>
          <cell r="O1798" t="str">
            <v>Bratislava II</v>
          </cell>
          <cell r="P1798" t="str">
            <v>Bratislavský kraj</v>
          </cell>
          <cell r="Q1798" t="str">
            <v>35829052</v>
          </cell>
        </row>
        <row r="1799">
          <cell r="C1799" t="str">
            <v>09I02-03-V04-01864</v>
          </cell>
          <cell r="D1799" t="str">
            <v>Digitálna transformácia a rozvoj online priestoru</v>
          </cell>
          <cell r="E1799">
            <v>45253</v>
          </cell>
          <cell r="F1799">
            <v>45253.533194444448</v>
          </cell>
          <cell r="G1799" t="str">
            <v>-</v>
          </cell>
          <cell r="H1799" t="str">
            <v>Marcela Plevová</v>
          </cell>
          <cell r="I1799" t="str">
            <v>Stupava</v>
          </cell>
          <cell r="J1799" t="str">
            <v>1506/38</v>
          </cell>
          <cell r="K1799" t="str">
            <v>Stupava</v>
          </cell>
          <cell r="L1799">
            <v>90031</v>
          </cell>
          <cell r="M1799" t="str">
            <v>SR</v>
          </cell>
          <cell r="N1799" t="str">
            <v>Stupava 1506/38, 90031 Stupava</v>
          </cell>
          <cell r="O1799" t="str">
            <v>Malacky</v>
          </cell>
          <cell r="P1799" t="str">
            <v>Bratislavský kraj</v>
          </cell>
          <cell r="Q1799" t="str">
            <v>FO</v>
          </cell>
        </row>
        <row r="1800">
          <cell r="C1800" t="str">
            <v>09I02-03-V04-01865</v>
          </cell>
          <cell r="D1800" t="str">
            <v>Digitalizácia procesu poskytovania služieb klientom</v>
          </cell>
          <cell r="E1800">
            <v>45253</v>
          </cell>
          <cell r="F1800">
            <v>45253.555150462962</v>
          </cell>
          <cell r="G1800">
            <v>45253.555150462962</v>
          </cell>
          <cell r="H1800" t="str">
            <v>1to1 Administration s. r. o.</v>
          </cell>
          <cell r="I1800" t="str">
            <v>Slávičie údolie</v>
          </cell>
          <cell r="J1800" t="str">
            <v>106/</v>
          </cell>
          <cell r="K1800" t="str">
            <v>Bratislava - mestská časť Staré Mesto</v>
          </cell>
          <cell r="L1800">
            <v>81102</v>
          </cell>
          <cell r="M1800" t="str">
            <v>SR</v>
          </cell>
          <cell r="N1800" t="str">
            <v>Slávičie údolie 106/, 81102 Bratislava - mestská časť Staré Mesto</v>
          </cell>
          <cell r="O1800" t="str">
            <v>Bratislava I</v>
          </cell>
          <cell r="P1800" t="str">
            <v>Bratislavský kraj</v>
          </cell>
          <cell r="Q1800" t="str">
            <v>51964571</v>
          </cell>
        </row>
        <row r="1801">
          <cell r="C1801" t="str">
            <v>09I02-03-V04-01866</v>
          </cell>
          <cell r="D1801" t="str">
            <v>Návrh individualizovaných riešení pre integračný registrovaný sociálny podnik CIVA s.r.o. v oblasti digitalizácie procesov skladového hospodárstva a nasadenia e-commerce.</v>
          </cell>
          <cell r="E1801">
            <v>45253</v>
          </cell>
          <cell r="F1801">
            <v>45253.563101851854</v>
          </cell>
          <cell r="G1801">
            <v>45253.563101851854</v>
          </cell>
          <cell r="H1801" t="str">
            <v>CIVA s. r. o.</v>
          </cell>
          <cell r="I1801" t="str">
            <v>Ratkovo</v>
          </cell>
          <cell r="J1801">
            <v>36</v>
          </cell>
          <cell r="K1801" t="str">
            <v>Krpeľany</v>
          </cell>
          <cell r="L1801">
            <v>3854</v>
          </cell>
          <cell r="M1801" t="str">
            <v>SR</v>
          </cell>
          <cell r="N1801" t="str">
            <v>Ratkovo 36, 03854 Krpeľany</v>
          </cell>
          <cell r="O1801" t="str">
            <v>Martin</v>
          </cell>
          <cell r="P1801" t="str">
            <v>Žilinský kraj</v>
          </cell>
          <cell r="Q1801" t="str">
            <v>54289114</v>
          </cell>
        </row>
        <row r="1802">
          <cell r="C1802" t="str">
            <v>09I02-03-V04-01867</v>
          </cell>
          <cell r="D1802" t="str">
            <v>Zhodnotenie a individualizovaný návrh opatrení na zvýšenie úrovne kybernetickej bezpečnosti a analýza serverovej infraštruktúri pre WERTHEIM Administration, s.r.o.</v>
          </cell>
          <cell r="E1802">
            <v>45253</v>
          </cell>
          <cell r="F1802">
            <v>45253.612685185188</v>
          </cell>
          <cell r="G1802">
            <v>45253.612685185188</v>
          </cell>
          <cell r="H1802" t="str">
            <v>WERTHEIM Administration, s.r.o.</v>
          </cell>
          <cell r="I1802" t="str">
            <v>Kračanská cesta</v>
          </cell>
          <cell r="J1802" t="str">
            <v>49/</v>
          </cell>
          <cell r="K1802" t="str">
            <v>Dunajská Streda</v>
          </cell>
          <cell r="L1802">
            <v>92901</v>
          </cell>
          <cell r="M1802" t="str">
            <v>SR</v>
          </cell>
          <cell r="N1802" t="str">
            <v>Kračanská cesta 49/, 92901 Dunajská Streda</v>
          </cell>
          <cell r="O1802" t="str">
            <v>Dunajská Streda</v>
          </cell>
          <cell r="P1802" t="str">
            <v>Trnavský kraj</v>
          </cell>
          <cell r="Q1802" t="str">
            <v>51237679</v>
          </cell>
        </row>
        <row r="1803">
          <cell r="C1803" t="str">
            <v>09I02-03-V04-01868</v>
          </cell>
          <cell r="D1803" t="str">
            <v>Vytvorenie online platformi a portfólia služieb</v>
          </cell>
          <cell r="E1803">
            <v>45253</v>
          </cell>
          <cell r="F1803">
            <v>45253.650740740741</v>
          </cell>
          <cell r="G1803" t="str">
            <v>-</v>
          </cell>
          <cell r="H1803" t="str">
            <v>Grey Swan, s.r.o.</v>
          </cell>
          <cell r="I1803" t="str">
            <v>Mariánska</v>
          </cell>
          <cell r="J1803" t="str">
            <v>569/33</v>
          </cell>
          <cell r="K1803" t="str">
            <v>Stupava</v>
          </cell>
          <cell r="L1803">
            <v>90031</v>
          </cell>
          <cell r="M1803" t="str">
            <v>SR</v>
          </cell>
          <cell r="N1803" t="str">
            <v>Mariánska 569/33, 90031 Stupava</v>
          </cell>
          <cell r="O1803" t="str">
            <v>Malacky</v>
          </cell>
          <cell r="P1803" t="str">
            <v>Bratislavský kraj</v>
          </cell>
          <cell r="Q1803" t="str">
            <v>52029611</v>
          </cell>
        </row>
        <row r="1804">
          <cell r="C1804" t="str">
            <v>09I02-03-V04-01869</v>
          </cell>
          <cell r="D1804" t="str">
            <v>Digitalizácia, automatizácia a IT bezpečnosť daňovo-účtovnej kancelárie</v>
          </cell>
          <cell r="E1804">
            <v>45253</v>
          </cell>
          <cell r="F1804">
            <v>45253.653784722221</v>
          </cell>
          <cell r="G1804">
            <v>45263.653784722221</v>
          </cell>
          <cell r="H1804" t="str">
            <v>Arthur &amp; Partner Tax, k.s.</v>
          </cell>
          <cell r="I1804" t="str">
            <v>Leškova</v>
          </cell>
          <cell r="J1804" t="str">
            <v>103004/3</v>
          </cell>
          <cell r="K1804" t="str">
            <v>Bratislava - mestská časť Staré Mesto</v>
          </cell>
          <cell r="L1804">
            <v>81104</v>
          </cell>
          <cell r="M1804" t="str">
            <v>SR</v>
          </cell>
          <cell r="N1804" t="str">
            <v>Leškova 103004/3, 81104 Bratislava - mestská časť Staré Mesto</v>
          </cell>
          <cell r="O1804" t="str">
            <v>Bratislava I</v>
          </cell>
          <cell r="P1804" t="str">
            <v>Bratislavský kraj</v>
          </cell>
          <cell r="Q1804" t="str">
            <v>35920319</v>
          </cell>
        </row>
        <row r="1805">
          <cell r="C1805" t="str">
            <v>09I02-03-V04-01870</v>
          </cell>
          <cell r="D1805" t="str">
            <v>Vulnerability Scan – zisťovanie zraniteľností</v>
          </cell>
          <cell r="E1805">
            <v>45253</v>
          </cell>
          <cell r="F1805">
            <v>45253.658252314817</v>
          </cell>
          <cell r="G1805">
            <v>45253.658252314817</v>
          </cell>
          <cell r="H1805" t="str">
            <v xml:space="preserve">	
IMPRESSORA s. r. o.</v>
          </cell>
          <cell r="I1805" t="str">
            <v>Levočská</v>
          </cell>
          <cell r="J1805" t="str">
            <v>2101/1</v>
          </cell>
          <cell r="K1805" t="str">
            <v>Bratislava - mestská časť Petržalka</v>
          </cell>
          <cell r="L1805">
            <v>85101</v>
          </cell>
          <cell r="M1805" t="str">
            <v>SR</v>
          </cell>
          <cell r="N1805" t="str">
            <v>Levočská 2101/1, 85101 Bratislava - mestská časť Petržalka</v>
          </cell>
          <cell r="O1805" t="str">
            <v>Bratislava V</v>
          </cell>
          <cell r="P1805" t="str">
            <v>Bratislavský kraj</v>
          </cell>
          <cell r="Q1805">
            <v>53646622</v>
          </cell>
        </row>
        <row r="1806">
          <cell r="C1806" t="str">
            <v>09I02-03-V04-01871</v>
          </cell>
          <cell r="D1806" t="str">
            <v>Digitálna transformácia pre efektívnejší podnik</v>
          </cell>
          <cell r="E1806">
            <v>45253</v>
          </cell>
          <cell r="F1806">
            <v>45253.664247685185</v>
          </cell>
          <cell r="G1806" t="str">
            <v>-</v>
          </cell>
          <cell r="H1806" t="str">
            <v>eReM s.r.o.</v>
          </cell>
          <cell r="I1806" t="str">
            <v>Mariánska</v>
          </cell>
          <cell r="J1806" t="str">
            <v>569/33</v>
          </cell>
          <cell r="K1806" t="str">
            <v>Stupava</v>
          </cell>
          <cell r="L1806">
            <v>90031</v>
          </cell>
          <cell r="M1806" t="str">
            <v>SR</v>
          </cell>
          <cell r="N1806" t="str">
            <v>Mariánska 569/33, 90031 Stupava</v>
          </cell>
          <cell r="O1806" t="str">
            <v>Malacky</v>
          </cell>
          <cell r="P1806" t="str">
            <v>Bratislavský kraj</v>
          </cell>
          <cell r="Q1806" t="str">
            <v>53720504</v>
          </cell>
        </row>
        <row r="1807">
          <cell r="C1807" t="str">
            <v>09I02-03-V04-01872</v>
          </cell>
          <cell r="D1807" t="str">
            <v>Automatizácia komunikácie, zbierania dát, dátovej analýzy, vyhodnocovania a interpretácie dát pomocou umelej inteligencie s bota živou identitou.</v>
          </cell>
          <cell r="E1807">
            <v>45253</v>
          </cell>
          <cell r="F1807">
            <v>45253.759004629632</v>
          </cell>
          <cell r="G1807" t="str">
            <v>-</v>
          </cell>
          <cell r="H1807" t="str">
            <v>INTOP s. r. o.</v>
          </cell>
          <cell r="I1807" t="str">
            <v xml:space="preserve">Škultétyho </v>
          </cell>
          <cell r="J1807" t="str">
            <v>1597/7</v>
          </cell>
          <cell r="K1807" t="str">
            <v>Topoľčany</v>
          </cell>
          <cell r="L1807">
            <v>95501</v>
          </cell>
          <cell r="M1807" t="str">
            <v>SR</v>
          </cell>
          <cell r="N1807" t="str">
            <v>Škultétyho  1597/7, 95501 Topoľčany</v>
          </cell>
          <cell r="O1807" t="str">
            <v>Topoľčany</v>
          </cell>
          <cell r="P1807" t="str">
            <v>Nitriansky kraj</v>
          </cell>
          <cell r="Q1807" t="str">
            <v>54809959</v>
          </cell>
        </row>
        <row r="1808">
          <cell r="C1808" t="str">
            <v>09I02-03-V04-01873</v>
          </cell>
          <cell r="D1808" t="str">
            <v>Návrh e-commerce platformy a vypracovanie procesov pre online predaj tovarov/služieb</v>
          </cell>
          <cell r="E1808">
            <v>45253</v>
          </cell>
          <cell r="F1808">
            <v>45253.89366898148</v>
          </cell>
          <cell r="G1808" t="str">
            <v>-</v>
          </cell>
          <cell r="H1808" t="str">
            <v>MUDr. Niki Szaboova</v>
          </cell>
          <cell r="I1808" t="str">
            <v>Nevädzova 2</v>
          </cell>
          <cell r="J1808" t="str">
            <v>9203/2</v>
          </cell>
          <cell r="K1808" t="str">
            <v>Nové Zámky</v>
          </cell>
          <cell r="L1808">
            <v>94002</v>
          </cell>
          <cell r="M1808" t="str">
            <v>SR</v>
          </cell>
          <cell r="N1808" t="str">
            <v>Nevädzova 2 9203/2, 94002 Nové Zámky</v>
          </cell>
          <cell r="O1808" t="str">
            <v>Nové Zámky</v>
          </cell>
          <cell r="P1808" t="str">
            <v>Nitriansky kraj</v>
          </cell>
          <cell r="Q1808" t="str">
            <v>FO</v>
          </cell>
        </row>
        <row r="1809">
          <cell r="C1809" t="str">
            <v>09I02-03-V04-01874</v>
          </cell>
          <cell r="D1809" t="str">
            <v>Digitalizácia e-commerce e-shopu maad.sk prostredníctvom umelej inteligencie</v>
          </cell>
          <cell r="E1809">
            <v>45254</v>
          </cell>
          <cell r="F1809">
            <v>45254.380173611113</v>
          </cell>
          <cell r="G1809">
            <v>45254.380173611113</v>
          </cell>
          <cell r="H1809" t="str">
            <v>MAAD.sk, s.r.o.</v>
          </cell>
          <cell r="I1809" t="str">
            <v>Dunajská</v>
          </cell>
          <cell r="J1809">
            <v>10</v>
          </cell>
          <cell r="K1809" t="str">
            <v>Košice - mestská časť Juh</v>
          </cell>
          <cell r="L1809">
            <v>4001</v>
          </cell>
          <cell r="M1809" t="str">
            <v>SR</v>
          </cell>
          <cell r="N1809" t="str">
            <v>Dunajská 10, 04001 Košice - mestská časť Juh</v>
          </cell>
          <cell r="O1809" t="str">
            <v>Košice I</v>
          </cell>
          <cell r="P1809" t="str">
            <v>Košický kraj</v>
          </cell>
          <cell r="Q1809" t="str">
            <v>46870733</v>
          </cell>
        </row>
        <row r="1810">
          <cell r="C1810" t="str">
            <v>09I02-03-V04-01875</v>
          </cell>
          <cell r="D1810" t="str">
            <v>Digitalizácia procesu rezervácie ubytovania a športových aktivít v našom objekte - analýza a plán implementácie s komplexnými odbornými výstupmi</v>
          </cell>
          <cell r="E1810">
            <v>45254</v>
          </cell>
          <cell r="F1810">
            <v>45254.408761574072</v>
          </cell>
          <cell r="G1810">
            <v>45254.408761574072</v>
          </cell>
          <cell r="H1810" t="str">
            <v>Branislav Šablatúra</v>
          </cell>
          <cell r="I1810" t="str">
            <v>Esterházyovcov</v>
          </cell>
          <cell r="J1810" t="str">
            <v>3153/29</v>
          </cell>
          <cell r="K1810" t="str">
            <v>Galanta</v>
          </cell>
          <cell r="L1810">
            <v>92401</v>
          </cell>
          <cell r="M1810" t="str">
            <v>SR</v>
          </cell>
          <cell r="N1810" t="str">
            <v>Esterházyovcov 3153/29, 92401 Galanta</v>
          </cell>
          <cell r="O1810" t="str">
            <v>Galanta</v>
          </cell>
          <cell r="P1810" t="str">
            <v>Trnavský kraj</v>
          </cell>
          <cell r="Q1810" t="str">
            <v>14066505</v>
          </cell>
        </row>
        <row r="1811">
          <cell r="C1811" t="str">
            <v>09I02-03-V04-01876</v>
          </cell>
          <cell r="D1811" t="str">
            <v>Návrh individualizovaného riešenia pre podniky v oblasti kybernetickej bezpečnosti GAP analýza a štúdia realizovateľnosti bezpečnostných nastavení v rámci CHAS</v>
          </cell>
          <cell r="E1811">
            <v>45254</v>
          </cell>
          <cell r="F1811">
            <v>45254.410081018519</v>
          </cell>
          <cell r="G1811">
            <v>45254.410081018519</v>
          </cell>
          <cell r="H1811" t="str">
            <v>CHEMOLAK a.s.</v>
          </cell>
          <cell r="I1811" t="str">
            <v>Továrenská</v>
          </cell>
          <cell r="J1811">
            <v>7</v>
          </cell>
          <cell r="K1811" t="str">
            <v>Smolenice</v>
          </cell>
          <cell r="L1811">
            <v>91904</v>
          </cell>
          <cell r="M1811" t="str">
            <v>SR</v>
          </cell>
          <cell r="N1811" t="str">
            <v>Továrenská 7, 91904 Smolenice</v>
          </cell>
          <cell r="O1811" t="str">
            <v>Trnava</v>
          </cell>
          <cell r="P1811" t="str">
            <v>Trnavský kraj</v>
          </cell>
          <cell r="Q1811" t="str">
            <v>31411851</v>
          </cell>
        </row>
        <row r="1812">
          <cell r="C1812" t="str">
            <v>09I02-03-V04-01877</v>
          </cell>
          <cell r="D1812" t="str">
            <v>Komplexná digitalizácia a optimalizácia procesu hodnotenia dodávateľov pre SEPS</v>
          </cell>
          <cell r="E1812">
            <v>45254</v>
          </cell>
          <cell r="F1812">
            <v>45254.46634259259</v>
          </cell>
          <cell r="G1812">
            <v>45254.46634259259</v>
          </cell>
          <cell r="H1812" t="str">
            <v>Slovenská elektrizačná prenosová sústava, a.s.</v>
          </cell>
          <cell r="I1812" t="str">
            <v>Mlynské nivy</v>
          </cell>
          <cell r="J1812" t="str">
            <v>15880/59A</v>
          </cell>
          <cell r="K1812" t="str">
            <v>Bratislava - mestská časť Ružinov</v>
          </cell>
          <cell r="L1812">
            <v>82109</v>
          </cell>
          <cell r="M1812" t="str">
            <v>SR</v>
          </cell>
          <cell r="N1812" t="str">
            <v>Mlynské nivy 15880/59A, 82109 Bratislava - mestská časť Ružinov</v>
          </cell>
          <cell r="O1812" t="str">
            <v>Bratislava II</v>
          </cell>
          <cell r="P1812" t="str">
            <v>Bratislavský kraj</v>
          </cell>
          <cell r="Q1812" t="str">
            <v>35829141</v>
          </cell>
        </row>
        <row r="1813">
          <cell r="C1813" t="str">
            <v>09I02-03-V04-01878</v>
          </cell>
          <cell r="D1813" t="str">
            <v>Digitalizácia, automatizácia a optimalizácia interných procesov v rámci výrobnej a prevádzkovej -praxe spoločnosti MRAZIARNE a.s. Sládkovičovo</v>
          </cell>
          <cell r="E1813">
            <v>45254</v>
          </cell>
          <cell r="F1813">
            <v>45254.495370370372</v>
          </cell>
          <cell r="G1813">
            <v>45266.495370370372</v>
          </cell>
          <cell r="H1813" t="str">
            <v>MRAZIARNE a.s. Sládkovičovo</v>
          </cell>
          <cell r="I1813" t="str">
            <v>Košútska</v>
          </cell>
          <cell r="J1813" t="str">
            <v>1342/</v>
          </cell>
          <cell r="K1813" t="str">
            <v>Sládkovičovo</v>
          </cell>
          <cell r="L1813">
            <v>92521</v>
          </cell>
          <cell r="M1813" t="str">
            <v>SR</v>
          </cell>
          <cell r="N1813" t="str">
            <v>Košútska 1342/, 92521 Sládkovičovo</v>
          </cell>
          <cell r="O1813" t="str">
            <v>Galanta</v>
          </cell>
          <cell r="P1813" t="str">
            <v>Trnavský kraj</v>
          </cell>
          <cell r="Q1813">
            <v>31411622</v>
          </cell>
        </row>
        <row r="1814">
          <cell r="C1814" t="str">
            <v>09I02-03-V04-01879</v>
          </cell>
          <cell r="D1814" t="str">
            <v>Návrh, Klasifikácia a Realizácia Rozsiahlej Digitálnej Databázy Behaviorálnych Poznatkov v E-komerčnom Svete Na Presnejšiu Analýzu A Rýchlejší Rast Spoločností</v>
          </cell>
          <cell r="E1814">
            <v>45254</v>
          </cell>
          <cell r="F1814">
            <v>45254.496574074074</v>
          </cell>
          <cell r="G1814">
            <v>45256.496574074074</v>
          </cell>
          <cell r="H1814" t="str">
            <v>PE energy s.r.o.</v>
          </cell>
          <cell r="I1814" t="str">
            <v>Pribišova</v>
          </cell>
          <cell r="J1814" t="str">
            <v>3032/25</v>
          </cell>
          <cell r="K1814" t="str">
            <v>Bratislava - mestská časť Karlova Ves</v>
          </cell>
          <cell r="L1814">
            <v>84105</v>
          </cell>
          <cell r="M1814" t="str">
            <v>SR</v>
          </cell>
          <cell r="N1814" t="str">
            <v>Pribišova 3032/25, 84105 Bratislava - mestská časť Karlova Ves</v>
          </cell>
          <cell r="O1814" t="str">
            <v>Bratislava IV</v>
          </cell>
          <cell r="P1814" t="str">
            <v>Bratislavský kraj</v>
          </cell>
          <cell r="Q1814" t="str">
            <v>44919328</v>
          </cell>
        </row>
        <row r="1815">
          <cell r="C1815" t="str">
            <v>09I02-03-V04-01880</v>
          </cell>
          <cell r="D1815" t="str">
            <v>Automatizácia a digitalizácia procesov v laboratóriu a zvýšenie kybernetickej bezpečnosti</v>
          </cell>
          <cell r="E1815">
            <v>45254</v>
          </cell>
          <cell r="F1815">
            <v>45254.525150462963</v>
          </cell>
          <cell r="G1815">
            <v>45254.525150462963</v>
          </cell>
          <cell r="H1815" t="str">
            <v>CYTOPATHOS spol. s r.o.</v>
          </cell>
          <cell r="I1815" t="str">
            <v>Kutuzovova</v>
          </cell>
          <cell r="J1815" t="str">
            <v>255/23</v>
          </cell>
          <cell r="K1815" t="str">
            <v>Bratislava - mestská časť Nové Mesto</v>
          </cell>
          <cell r="L1815">
            <v>83103</v>
          </cell>
          <cell r="M1815" t="str">
            <v>SR</v>
          </cell>
          <cell r="N1815" t="str">
            <v>Kutuzovova 255/23, 83103 Bratislava - mestská časť Nové Mesto</v>
          </cell>
          <cell r="O1815" t="str">
            <v>Bratislava III</v>
          </cell>
          <cell r="P1815" t="str">
            <v>Bratislavský kraj</v>
          </cell>
          <cell r="Q1815" t="str">
            <v>35897619</v>
          </cell>
        </row>
        <row r="1816">
          <cell r="C1816" t="str">
            <v>09I02-03-V04-01881</v>
          </cell>
          <cell r="D1816" t="str">
            <v>Digitalizácia požičovne ručného náradia vo vybranej spoločnosti s cieľom zvýšenia profitability, flexibilnosti a konkurencieschopnosti na trhu.</v>
          </cell>
          <cell r="E1816">
            <v>45254</v>
          </cell>
          <cell r="F1816">
            <v>45254.56077546296</v>
          </cell>
          <cell r="G1816" t="str">
            <v>-</v>
          </cell>
          <cell r="H1816" t="str">
            <v>ABSOL s. r. o.</v>
          </cell>
          <cell r="I1816" t="str">
            <v>Šenkvická cesta</v>
          </cell>
          <cell r="J1816" t="str">
            <v>6325/14/U</v>
          </cell>
          <cell r="K1816" t="str">
            <v>Pezinok</v>
          </cell>
          <cell r="L1816">
            <v>90201</v>
          </cell>
          <cell r="M1816" t="str">
            <v>SR</v>
          </cell>
          <cell r="N1816" t="str">
            <v>Šenkvická cesta 6325/14/U, 90201 Pezinok</v>
          </cell>
          <cell r="O1816" t="str">
            <v>Pezinok</v>
          </cell>
          <cell r="P1816" t="str">
            <v>Bratislavský kraj</v>
          </cell>
          <cell r="Q1816">
            <v>35868759</v>
          </cell>
        </row>
        <row r="1817">
          <cell r="C1817" t="str">
            <v>09I02-03-V04-01882</v>
          </cell>
          <cell r="D1817" t="str">
            <v>Digitalizácia administratívy vo firme</v>
          </cell>
          <cell r="E1817">
            <v>45254</v>
          </cell>
          <cell r="F1817">
            <v>45254.585300925923</v>
          </cell>
          <cell r="G1817">
            <v>45254.585300925923</v>
          </cell>
          <cell r="H1817" t="str">
            <v>Be Lenka s.r.o.</v>
          </cell>
          <cell r="I1817" t="str">
            <v>Obchodná</v>
          </cell>
          <cell r="J1817" t="str">
            <v>9076/3D</v>
          </cell>
          <cell r="K1817" t="str">
            <v>Žilina</v>
          </cell>
          <cell r="L1817">
            <v>1008</v>
          </cell>
          <cell r="M1817" t="str">
            <v>SR</v>
          </cell>
          <cell r="N1817" t="str">
            <v>Obchodná 9076/3D, 01008 Žilina</v>
          </cell>
          <cell r="O1817" t="str">
            <v>Žilina</v>
          </cell>
          <cell r="P1817" t="str">
            <v>Žilinský kraj</v>
          </cell>
          <cell r="Q1817" t="str">
            <v>51085291</v>
          </cell>
        </row>
        <row r="1818">
          <cell r="C1818" t="str">
            <v>09I02-03-V04-01883</v>
          </cell>
          <cell r="D1818" t="str">
            <v>Zvýšenie kybernetickej bezpečnosti medzinárodného letiska Poprad-Tatry</v>
          </cell>
          <cell r="E1818">
            <v>45254</v>
          </cell>
          <cell r="F1818">
            <v>45254.591168981482</v>
          </cell>
          <cell r="G1818">
            <v>45254.591168981482</v>
          </cell>
          <cell r="H1818" t="str">
            <v>Letisko Poprad - Tatry, a.s.</v>
          </cell>
          <cell r="I1818" t="str">
            <v>Na letisko</v>
          </cell>
          <cell r="J1818" t="str">
            <v>100/</v>
          </cell>
          <cell r="K1818" t="str">
            <v>Poprad</v>
          </cell>
          <cell r="L1818">
            <v>5898</v>
          </cell>
          <cell r="M1818" t="str">
            <v>SR</v>
          </cell>
          <cell r="N1818" t="str">
            <v>Na letisko 100/, 05898 Poprad</v>
          </cell>
          <cell r="O1818" t="str">
            <v>Poprad</v>
          </cell>
          <cell r="P1818" t="str">
            <v>Prešovský kraj</v>
          </cell>
          <cell r="Q1818" t="str">
            <v>35912651</v>
          </cell>
        </row>
        <row r="1819">
          <cell r="C1819" t="str">
            <v>09I02-03-V04-01884</v>
          </cell>
          <cell r="D1819" t="str">
            <v>Digitalizácia poskytovania mzdovej agendy Marek Džoganík KDV – Špecializovaný komplexný mzdový softvér</v>
          </cell>
          <cell r="E1819">
            <v>45254</v>
          </cell>
          <cell r="F1819">
            <v>45254.596053240741</v>
          </cell>
          <cell r="G1819" t="str">
            <v>-</v>
          </cell>
          <cell r="H1819" t="str">
            <v>Marek Džoganík K D V</v>
          </cell>
          <cell r="I1819" t="str">
            <v>Fučíkova</v>
          </cell>
          <cell r="J1819" t="str">
            <v>384/19</v>
          </cell>
          <cell r="K1819" t="str">
            <v>Giraltovce</v>
          </cell>
          <cell r="L1819">
            <v>8701</v>
          </cell>
          <cell r="M1819" t="str">
            <v>SR</v>
          </cell>
          <cell r="N1819" t="str">
            <v>Fučíkova 384/19, 08701 Giraltovce</v>
          </cell>
          <cell r="O1819" t="str">
            <v>Bardejov</v>
          </cell>
          <cell r="P1819" t="str">
            <v>Prešovský kraj</v>
          </cell>
          <cell r="Q1819" t="str">
            <v>33686858</v>
          </cell>
        </row>
        <row r="1820">
          <cell r="C1820" t="str">
            <v>09I02-03-V04-01885</v>
          </cell>
          <cell r="D1820" t="str">
            <v>Digitalizácia produktov Halfpoint</v>
          </cell>
          <cell r="E1820">
            <v>45254</v>
          </cell>
          <cell r="F1820">
            <v>45254.616076388891</v>
          </cell>
          <cell r="G1820">
            <v>45254.616076388891</v>
          </cell>
          <cell r="H1820" t="str">
            <v>HalfPoint s.r.o.</v>
          </cell>
          <cell r="I1820" t="str">
            <v>Štúrova</v>
          </cell>
          <cell r="J1820" t="str">
            <v>1920/50</v>
          </cell>
          <cell r="K1820" t="str">
            <v>Nová Baňa</v>
          </cell>
          <cell r="L1820">
            <v>96801</v>
          </cell>
          <cell r="M1820" t="str">
            <v>SR</v>
          </cell>
          <cell r="N1820" t="str">
            <v>Štúrova 1920/50, 96801 Nová Baňa</v>
          </cell>
          <cell r="O1820" t="str">
            <v>Žarnovica</v>
          </cell>
          <cell r="P1820" t="str">
            <v>Banskobystrický kraj</v>
          </cell>
          <cell r="Q1820" t="str">
            <v>47440261</v>
          </cell>
        </row>
        <row r="1821">
          <cell r="C1821" t="str">
            <v>09I02-03-V04-01886</v>
          </cell>
          <cell r="D1821" t="str">
            <v>Digitálna transformácia riadenia interných procesov, manažmentu zamestnancov, objednávok a komunikácie s klientmi našej spoločnosti - dog 95 film factory s.r.o.</v>
          </cell>
          <cell r="E1821">
            <v>45254</v>
          </cell>
          <cell r="F1821">
            <v>45254.64702546296</v>
          </cell>
          <cell r="G1821">
            <v>45254.64702546296</v>
          </cell>
          <cell r="H1821" t="str">
            <v>dog 95 film factory s. r. o.</v>
          </cell>
          <cell r="I1821" t="str">
            <v>Rosná</v>
          </cell>
          <cell r="J1821" t="str">
            <v>1515/10</v>
          </cell>
          <cell r="K1821" t="str">
            <v>Košice - mestská časť Juh</v>
          </cell>
          <cell r="L1821">
            <v>4001</v>
          </cell>
          <cell r="M1821" t="str">
            <v>SR</v>
          </cell>
          <cell r="N1821" t="str">
            <v>Rosná 1515/10, 04001 Košice - mestská časť Juh</v>
          </cell>
          <cell r="O1821" t="str">
            <v>Košice I</v>
          </cell>
          <cell r="P1821" t="str">
            <v>Košický kraj</v>
          </cell>
          <cell r="Q1821" t="str">
            <v>52575098</v>
          </cell>
        </row>
        <row r="1822">
          <cell r="C1822" t="str">
            <v>09I02-03-V04-01887</v>
          </cell>
          <cell r="D1822" t="str">
            <v>Digitalizácia Acutdemy edukačných materiálov v podobe ,,Look and learn” platformy.</v>
          </cell>
          <cell r="E1822">
            <v>45254</v>
          </cell>
          <cell r="F1822">
            <v>45254.660393518519</v>
          </cell>
          <cell r="G1822" t="str">
            <v>-</v>
          </cell>
          <cell r="H1822" t="str">
            <v>Bc. Vladimír Kendra</v>
          </cell>
          <cell r="I1822" t="str">
            <v>Pod Kútmi</v>
          </cell>
          <cell r="J1822" t="str">
            <v>2363/9</v>
          </cell>
          <cell r="K1822" t="str">
            <v>Bardejov</v>
          </cell>
          <cell r="L1822">
            <v>8501</v>
          </cell>
          <cell r="M1822" t="str">
            <v>SR</v>
          </cell>
          <cell r="N1822" t="str">
            <v>Pod Kútmi 2363/9, 08501 Bardejov</v>
          </cell>
          <cell r="O1822" t="str">
            <v>Bardejov</v>
          </cell>
          <cell r="P1822" t="str">
            <v>Prešovský kraj</v>
          </cell>
          <cell r="Q1822" t="str">
            <v>FO</v>
          </cell>
        </row>
        <row r="1823">
          <cell r="C1823" t="str">
            <v>09I02-03-V04-01888</v>
          </cell>
          <cell r="D1823" t="str">
            <v>Kybernetická bezpečnosť (BILANZ, s.r.o.)</v>
          </cell>
          <cell r="E1823">
            <v>45254</v>
          </cell>
          <cell r="F1823">
            <v>45254.661446759259</v>
          </cell>
          <cell r="G1823">
            <v>45259.661446759259</v>
          </cell>
          <cell r="H1823" t="str">
            <v>BILANZ, s.r.o.</v>
          </cell>
          <cell r="I1823" t="str">
            <v>Jána Derku</v>
          </cell>
          <cell r="J1823" t="str">
            <v>1703/1703</v>
          </cell>
          <cell r="K1823" t="str">
            <v>Trenčín</v>
          </cell>
          <cell r="L1823">
            <v>91101</v>
          </cell>
          <cell r="M1823" t="str">
            <v>SR</v>
          </cell>
          <cell r="N1823" t="str">
            <v>Jána Derku 1703/1703, 91101 Trenčín</v>
          </cell>
          <cell r="O1823" t="str">
            <v>Trenčín</v>
          </cell>
          <cell r="P1823" t="str">
            <v>Trenčiansky kraj</v>
          </cell>
          <cell r="Q1823" t="str">
            <v>36293164</v>
          </cell>
        </row>
        <row r="1824">
          <cell r="C1824" t="str">
            <v>09I02-03-V04-01889</v>
          </cell>
          <cell r="D1824" t="str">
            <v>Digitalizácia riadenia interných procesov, manažmentu zamestnancov, objednávok a komunikácie so zákazníkmi našej spoločnosti - META-GAS, spol. s r.o.</v>
          </cell>
          <cell r="E1824">
            <v>45254</v>
          </cell>
          <cell r="F1824">
            <v>45254.668935185182</v>
          </cell>
          <cell r="G1824">
            <v>45254.668935185182</v>
          </cell>
          <cell r="H1824" t="str">
            <v>META-GAS, spol. s r.o.</v>
          </cell>
          <cell r="I1824" t="str">
            <v>Puškinova</v>
          </cell>
          <cell r="J1824" t="str">
            <v>1529/15</v>
          </cell>
          <cell r="K1824" t="str">
            <v>Galanta</v>
          </cell>
          <cell r="L1824">
            <v>92401</v>
          </cell>
          <cell r="M1824" t="str">
            <v>SR</v>
          </cell>
          <cell r="N1824" t="str">
            <v>Puškinova 1529/15, 92401 Galanta</v>
          </cell>
          <cell r="O1824" t="str">
            <v>Galanta</v>
          </cell>
          <cell r="P1824" t="str">
            <v>Trnavský kraj</v>
          </cell>
          <cell r="Q1824" t="str">
            <v>36256391</v>
          </cell>
        </row>
        <row r="1825">
          <cell r="C1825" t="str">
            <v>09I02-03-V04-01890</v>
          </cell>
          <cell r="D1825" t="str">
            <v>Kybernetická bezpečnosť (EUROTIP, s.r.o.)</v>
          </cell>
          <cell r="E1825">
            <v>45254</v>
          </cell>
          <cell r="F1825">
            <v>45254.672962962963</v>
          </cell>
          <cell r="G1825">
            <v>45259.672962962963</v>
          </cell>
          <cell r="H1825" t="str">
            <v>EUROTIP, s.r.o.</v>
          </cell>
          <cell r="I1825" t="str">
            <v>Jána Derku</v>
          </cell>
          <cell r="J1825" t="str">
            <v>785/0</v>
          </cell>
          <cell r="K1825" t="str">
            <v>Trenčín</v>
          </cell>
          <cell r="L1825">
            <v>91101</v>
          </cell>
          <cell r="M1825" t="str">
            <v>SR</v>
          </cell>
          <cell r="N1825" t="str">
            <v>Jána Derku 785/0, 91101 Trenčín</v>
          </cell>
          <cell r="O1825" t="str">
            <v>Trenčín</v>
          </cell>
          <cell r="P1825" t="str">
            <v>Trenčiansky kraj</v>
          </cell>
          <cell r="Q1825" t="str">
            <v>34137131</v>
          </cell>
        </row>
        <row r="1826">
          <cell r="C1826" t="str">
            <v>09I02-03-V04-01891</v>
          </cell>
          <cell r="D1826" t="str">
            <v>Zvýšenie konkurencieschopnosti cestou digitalizácie</v>
          </cell>
          <cell r="E1826">
            <v>45254</v>
          </cell>
          <cell r="F1826">
            <v>45254.73164351852</v>
          </cell>
          <cell r="G1826">
            <v>45265.73164351852</v>
          </cell>
          <cell r="H1826" t="str">
            <v>Effective Personal Solution s. r. o.</v>
          </cell>
          <cell r="I1826" t="str">
            <v>Gabajova</v>
          </cell>
          <cell r="J1826" t="str">
            <v>2610/4</v>
          </cell>
          <cell r="K1826" t="str">
            <v>Žilina</v>
          </cell>
          <cell r="L1826">
            <v>1001</v>
          </cell>
          <cell r="M1826" t="str">
            <v>SR</v>
          </cell>
          <cell r="N1826" t="str">
            <v>Gabajova 2610/4, 01001 Žilina</v>
          </cell>
          <cell r="O1826" t="str">
            <v>Žilina</v>
          </cell>
          <cell r="P1826" t="str">
            <v>Žilinský kraj</v>
          </cell>
          <cell r="Q1826" t="str">
            <v>52080579</v>
          </cell>
        </row>
        <row r="1827">
          <cell r="C1827" t="str">
            <v>09I02-03-V04-01892</v>
          </cell>
          <cell r="D1827" t="str">
            <v>Digitálna a Marketingovej Stratégia pre návrh a výrobu Edukačných pomôcok a polotovarov v spol. STRATEGIO</v>
          </cell>
          <cell r="E1827">
            <v>45254</v>
          </cell>
          <cell r="F1827">
            <v>45254.77915509259</v>
          </cell>
          <cell r="G1827" t="str">
            <v>-</v>
          </cell>
          <cell r="H1827" t="str">
            <v>STRATEGIO, s.r.o.</v>
          </cell>
          <cell r="I1827" t="str">
            <v>Rozkvet</v>
          </cell>
          <cell r="J1827" t="str">
            <v>2037/75</v>
          </cell>
          <cell r="K1827" t="str">
            <v>Považská Bystrica</v>
          </cell>
          <cell r="L1827">
            <v>1701</v>
          </cell>
          <cell r="M1827" t="str">
            <v>SR</v>
          </cell>
          <cell r="N1827" t="str">
            <v>Rozkvet 2037/75, 01701 Považská Bystrica</v>
          </cell>
          <cell r="O1827" t="str">
            <v>Považská Bystrica</v>
          </cell>
          <cell r="P1827" t="str">
            <v>Trenčiansky kraj</v>
          </cell>
          <cell r="Q1827" t="str">
            <v>53648765</v>
          </cell>
        </row>
        <row r="1828">
          <cell r="C1828" t="str">
            <v>09I02-03-V04-01893</v>
          </cell>
          <cell r="D1828" t="str">
            <v>Využitie umelej inteligencie pre digitálnu automatizáciu v spoločnosti Gemini Group s.r.o</v>
          </cell>
          <cell r="E1828">
            <v>45254</v>
          </cell>
          <cell r="F1828">
            <v>45254.872916666667</v>
          </cell>
          <cell r="G1828" t="str">
            <v>-</v>
          </cell>
          <cell r="H1828" t="str">
            <v>Gemini Group s. r. o.</v>
          </cell>
          <cell r="I1828" t="str">
            <v>Jégeho</v>
          </cell>
          <cell r="J1828" t="str">
            <v>16999/8</v>
          </cell>
          <cell r="K1828" t="str">
            <v>Bratislava - mestská časť Ružinov</v>
          </cell>
          <cell r="L1828">
            <v>82108</v>
          </cell>
          <cell r="M1828" t="str">
            <v>SR</v>
          </cell>
          <cell r="N1828" t="str">
            <v>Jégeho 16999/8, 82108 Bratislava - mestská časť Ružinov</v>
          </cell>
          <cell r="O1828" t="str">
            <v>Bratislava I</v>
          </cell>
          <cell r="P1828" t="str">
            <v>Bratislavský kraj</v>
          </cell>
          <cell r="Q1828">
            <v>36846244</v>
          </cell>
        </row>
        <row r="1829">
          <cell r="C1829" t="str">
            <v>09I02-03-V04-01894</v>
          </cell>
          <cell r="D1829" t="str">
            <v>Návrh individualizovaných kybernetickej bezpečnosti riešení BOTA STAV s. r. o.</v>
          </cell>
          <cell r="E1829">
            <v>45254</v>
          </cell>
          <cell r="F1829">
            <v>45254.876388888886</v>
          </cell>
          <cell r="G1829">
            <v>45254.876388888886</v>
          </cell>
          <cell r="H1829" t="str">
            <v>BOTA STAV s.r.o.</v>
          </cell>
          <cell r="I1829" t="str">
            <v>Gorkého</v>
          </cell>
          <cell r="J1829" t="str">
            <v>1059/23</v>
          </cell>
          <cell r="K1829" t="str">
            <v>Martin</v>
          </cell>
          <cell r="L1829">
            <v>3601</v>
          </cell>
          <cell r="M1829" t="str">
            <v>SR</v>
          </cell>
          <cell r="N1829" t="str">
            <v>Gorkého 1059/23, 03601 Martin</v>
          </cell>
          <cell r="O1829" t="str">
            <v>Martin</v>
          </cell>
          <cell r="P1829" t="str">
            <v>Žilinský kraj</v>
          </cell>
          <cell r="Q1829" t="str">
            <v>34144528</v>
          </cell>
        </row>
        <row r="1830">
          <cell r="C1830" t="str">
            <v>09I02-03-V04-01895</v>
          </cell>
          <cell r="D1830" t="str">
            <v>Analýza a návrh individuálneho riešenia v oblasti automatizácie a digitálnych procesov</v>
          </cell>
          <cell r="E1830">
            <v>45254</v>
          </cell>
          <cell r="F1830">
            <v>45254.878310185188</v>
          </cell>
          <cell r="G1830" t="str">
            <v>-</v>
          </cell>
          <cell r="H1830" t="str">
            <v>ENAX Evolution, spol. s r. o.</v>
          </cell>
          <cell r="I1830" t="str">
            <v>Záhradnícka</v>
          </cell>
          <cell r="J1830" t="str">
            <v>5846/64</v>
          </cell>
          <cell r="K1830" t="str">
            <v>Bratislava - mestská časť Ružinov</v>
          </cell>
          <cell r="L1830">
            <v>82108</v>
          </cell>
          <cell r="M1830" t="str">
            <v>SR</v>
          </cell>
          <cell r="N1830" t="str">
            <v>Záhradnícka 5846/64, 82108 Bratislava - mestská časť Ružinov</v>
          </cell>
          <cell r="O1830" t="str">
            <v>Bratislava I</v>
          </cell>
          <cell r="P1830" t="str">
            <v>Bratislavský kraj</v>
          </cell>
          <cell r="Q1830">
            <v>55777589</v>
          </cell>
        </row>
        <row r="1831">
          <cell r="C1831" t="str">
            <v>09I02-03-V04-01896</v>
          </cell>
          <cell r="D1831" t="str">
            <v>Solárny parabolický koncentrátor pre domácnosti - výroba vodíka, etylénu pre plynové kotly. Štúdia realizovatelnosti nasadenia umelej inteligencie pre dosiahnutie maximálnych tepelných účínností dodaných prijímáčom ,,solárným´´ a taktiež vodíkom interne pre subsystémy v zostave.</v>
          </cell>
          <cell r="E1831">
            <v>45254</v>
          </cell>
          <cell r="F1831">
            <v>45254.884884259256</v>
          </cell>
          <cell r="G1831" t="str">
            <v>-</v>
          </cell>
          <cell r="H1831" t="str">
            <v>Vojtech Volozsnai</v>
          </cell>
          <cell r="I1831" t="str">
            <v>Dukelských hrdinov</v>
          </cell>
          <cell r="J1831" t="str">
            <v>200/5</v>
          </cell>
          <cell r="K1831" t="str">
            <v>Moldava nad Bodvou</v>
          </cell>
          <cell r="L1831">
            <v>4501</v>
          </cell>
          <cell r="M1831" t="str">
            <v>SR</v>
          </cell>
          <cell r="N1831" t="str">
            <v>Dukelských hrdinov 200/5, 04501 Moldava nad Bodvou</v>
          </cell>
          <cell r="O1831" t="str">
            <v>Košice-okolie</v>
          </cell>
          <cell r="P1831" t="str">
            <v>Košický kraj</v>
          </cell>
          <cell r="Q1831" t="str">
            <v>43761402</v>
          </cell>
        </row>
        <row r="1832">
          <cell r="C1832" t="str">
            <v>09I02-03-V04-01897</v>
          </cell>
          <cell r="D1832" t="str">
            <v>Digitálna transformácia dokumentov (DTD)</v>
          </cell>
          <cell r="E1832">
            <v>45254</v>
          </cell>
          <cell r="F1832">
            <v>45254.897476851853</v>
          </cell>
          <cell r="G1832">
            <v>45254.897476851853</v>
          </cell>
          <cell r="H1832" t="str">
            <v>innovis, s.r.o.</v>
          </cell>
          <cell r="I1832" t="str">
            <v>Moldavská cesta</v>
          </cell>
          <cell r="J1832" t="str">
            <v>3110/10/B</v>
          </cell>
          <cell r="K1832" t="str">
            <v>Košice - mestská časť Juh</v>
          </cell>
          <cell r="L1832">
            <v>4011</v>
          </cell>
          <cell r="M1832" t="str">
            <v>SR</v>
          </cell>
          <cell r="N1832" t="str">
            <v>Moldavská cesta 3110/10/B, 04011 Košice - mestská časť Juh</v>
          </cell>
          <cell r="O1832" t="str">
            <v>Košice - mestská časť Západ</v>
          </cell>
          <cell r="P1832" t="str">
            <v>Košický kraj</v>
          </cell>
          <cell r="Q1832" t="str">
            <v>47894458</v>
          </cell>
        </row>
        <row r="1833">
          <cell r="C1833" t="str">
            <v>09I02-03-V04-01898</v>
          </cell>
          <cell r="D1833" t="str">
            <v>Digitalizácia Acutdemy edukačných materiálov v podobe ,,Look and learn” platformy.</v>
          </cell>
          <cell r="E1833">
            <v>45254</v>
          </cell>
          <cell r="F1833">
            <v>45254.900717592594</v>
          </cell>
          <cell r="G1833" t="str">
            <v>-</v>
          </cell>
          <cell r="H1833" t="str">
            <v>Bc. Vladimír Kendra</v>
          </cell>
          <cell r="I1833" t="str">
            <v>Pod Kútmi</v>
          </cell>
          <cell r="J1833" t="str">
            <v>2363/9</v>
          </cell>
          <cell r="K1833" t="str">
            <v>Bardejov</v>
          </cell>
          <cell r="L1833">
            <v>8501</v>
          </cell>
          <cell r="M1833" t="str">
            <v>SR</v>
          </cell>
          <cell r="N1833" t="str">
            <v>Pod Kútmi 2363/9, 08501 Bardejov</v>
          </cell>
          <cell r="O1833" t="str">
            <v>Bardejov</v>
          </cell>
          <cell r="P1833" t="str">
            <v>Prešovský kraj</v>
          </cell>
          <cell r="Q1833" t="str">
            <v>FO</v>
          </cell>
        </row>
        <row r="1834">
          <cell r="C1834" t="str">
            <v>09I02-03-V04-01899</v>
          </cell>
          <cell r="D1834" t="str">
            <v>Digitálny pracovník - komplexný systém na evidenciu pracovníkov</v>
          </cell>
          <cell r="E1834">
            <v>45254</v>
          </cell>
          <cell r="F1834">
            <v>45254.927222222221</v>
          </cell>
          <cell r="G1834">
            <v>45254.927222222221</v>
          </cell>
          <cell r="H1834" t="str">
            <v>Qynace s.r.o.</v>
          </cell>
          <cell r="I1834" t="str">
            <v>Werferova</v>
          </cell>
          <cell r="J1834" t="str">
            <v>2582/1</v>
          </cell>
          <cell r="K1834" t="str">
            <v>Košice - mestská časť Juh</v>
          </cell>
          <cell r="L1834">
            <v>4011</v>
          </cell>
          <cell r="M1834" t="str">
            <v>SR</v>
          </cell>
          <cell r="N1834" t="str">
            <v>Werferova 2582/1, 04011 Košice - mestská časť Juh</v>
          </cell>
          <cell r="O1834" t="str">
            <v>Košice - mestská časť Západ</v>
          </cell>
          <cell r="P1834" t="str">
            <v>Košický kraj</v>
          </cell>
          <cell r="Q1834" t="str">
            <v>47070081</v>
          </cell>
        </row>
        <row r="1835">
          <cell r="C1835" t="str">
            <v>09I02-03-V04-01900</v>
          </cell>
          <cell r="D1835" t="str">
            <v>Digitalizácia skladových zásob spoločnosti DMM TRADE s.r.o.</v>
          </cell>
          <cell r="E1835">
            <v>45254</v>
          </cell>
          <cell r="F1835">
            <v>45254.939942129633</v>
          </cell>
          <cell r="G1835">
            <v>45265.939942129633</v>
          </cell>
          <cell r="H1835" t="str">
            <v>DMM TRADE s.r.o.</v>
          </cell>
          <cell r="I1835" t="str">
            <v>Podlipníky</v>
          </cell>
          <cell r="J1835">
            <v>8</v>
          </cell>
          <cell r="K1835" t="str">
            <v>Pavlovce</v>
          </cell>
          <cell r="L1835">
            <v>9431</v>
          </cell>
          <cell r="M1835" t="str">
            <v>SR</v>
          </cell>
          <cell r="N1835" t="str">
            <v>Podlipníky 8, 09431 Pavlovce</v>
          </cell>
          <cell r="O1835" t="str">
            <v>Vranov nad Topľou</v>
          </cell>
          <cell r="P1835" t="str">
            <v>Prešovský kraj</v>
          </cell>
          <cell r="Q1835" t="str">
            <v>45724296</v>
          </cell>
        </row>
        <row r="1836">
          <cell r="C1836" t="str">
            <v>09I02-03-V04-01901</v>
          </cell>
          <cell r="D1836" t="str">
            <v>Optimalizácia, automatizácia a zavedenie digitálneho procesu v tlačiarenskej výrobe obalov.</v>
          </cell>
          <cell r="E1836">
            <v>45254</v>
          </cell>
          <cell r="F1836">
            <v>45254.951261574075</v>
          </cell>
          <cell r="G1836">
            <v>45254.951261574075</v>
          </cell>
          <cell r="H1836" t="str">
            <v>FLEXOPRINT, s.r.o.</v>
          </cell>
          <cell r="I1836" t="str">
            <v>Bystrická cesta</v>
          </cell>
          <cell r="J1836" t="str">
            <v>2511/69</v>
          </cell>
          <cell r="K1836" t="str">
            <v>Ružomberok</v>
          </cell>
          <cell r="L1836">
            <v>3401</v>
          </cell>
          <cell r="M1836" t="str">
            <v>SR</v>
          </cell>
          <cell r="N1836" t="str">
            <v>Bystrická cesta 2511/69, 03401 Ružomberok</v>
          </cell>
          <cell r="O1836" t="str">
            <v>Ružomberok</v>
          </cell>
          <cell r="P1836" t="str">
            <v>Žilinský kraj</v>
          </cell>
          <cell r="Q1836" t="str">
            <v>36511641</v>
          </cell>
        </row>
        <row r="1837">
          <cell r="C1837" t="str">
            <v>09I02-03-V04-01902</v>
          </cell>
          <cell r="D1837" t="str">
            <v>Digitalizácia, zjednotenie a prepojenie podnikových systémov - e-shop, účtovníctvo, ERP a CRM. Využitie AI a Cloudu.</v>
          </cell>
          <cell r="E1837">
            <v>45254</v>
          </cell>
          <cell r="F1837">
            <v>45254.985509259262</v>
          </cell>
          <cell r="G1837">
            <v>45254.985509259262</v>
          </cell>
          <cell r="H1837" t="str">
            <v>Jantex - men´s collection s. r. o.</v>
          </cell>
          <cell r="I1837" t="str">
            <v>Lesná</v>
          </cell>
          <cell r="J1837" t="str">
            <v>897/4</v>
          </cell>
          <cell r="K1837" t="str">
            <v>Humenné</v>
          </cell>
          <cell r="L1837">
            <v>6601</v>
          </cell>
          <cell r="M1837" t="str">
            <v>SR</v>
          </cell>
          <cell r="N1837" t="str">
            <v>Lesná 897/4, 06601 Humenné</v>
          </cell>
          <cell r="O1837" t="str">
            <v>Humenné</v>
          </cell>
          <cell r="P1837" t="str">
            <v>Prešovský kraj</v>
          </cell>
          <cell r="Q1837" t="str">
            <v>53115511</v>
          </cell>
        </row>
        <row r="1838">
          <cell r="C1838" t="str">
            <v>09I02-03-V04-01903</v>
          </cell>
          <cell r="D1838" t="str">
            <v>Digitálny voucher pre Linkvistica Platform</v>
          </cell>
          <cell r="E1838">
            <v>45254</v>
          </cell>
          <cell r="F1838">
            <v>45254.985752314817</v>
          </cell>
          <cell r="G1838" t="str">
            <v>-</v>
          </cell>
          <cell r="H1838" t="str">
            <v>Eliška Džuganová</v>
          </cell>
          <cell r="I1838" t="str">
            <v>Radlinského</v>
          </cell>
          <cell r="J1838" t="str">
            <v>563/94</v>
          </cell>
          <cell r="K1838" t="str">
            <v>Hlohovec</v>
          </cell>
          <cell r="L1838">
            <v>92001</v>
          </cell>
          <cell r="M1838" t="str">
            <v>SR</v>
          </cell>
          <cell r="N1838" t="str">
            <v>Radlinského 563/94, 92001 Hlohovec</v>
          </cell>
          <cell r="O1838" t="str">
            <v>Hlohovec</v>
          </cell>
          <cell r="P1838" t="str">
            <v>Trnavský kraj</v>
          </cell>
          <cell r="Q1838" t="str">
            <v>FO</v>
          </cell>
        </row>
        <row r="1839">
          <cell r="C1839" t="str">
            <v>09I02-03-V04-01904</v>
          </cell>
          <cell r="D1839" t="str">
            <v>Digitálny voucher pre Linkvistica Platform, s. r. o</v>
          </cell>
          <cell r="E1839">
            <v>45254</v>
          </cell>
          <cell r="F1839">
            <v>45254.992546296293</v>
          </cell>
          <cell r="G1839" t="str">
            <v>-</v>
          </cell>
          <cell r="H1839" t="str">
            <v>Linkvistica Platform, s. r. o.</v>
          </cell>
          <cell r="I1839" t="str">
            <v>Radlinského</v>
          </cell>
          <cell r="J1839" t="str">
            <v>563/94</v>
          </cell>
          <cell r="K1839" t="str">
            <v>Hlohovec</v>
          </cell>
          <cell r="L1839">
            <v>92001</v>
          </cell>
          <cell r="M1839" t="str">
            <v>SR</v>
          </cell>
          <cell r="N1839" t="str">
            <v>Radlinského 563/94, 92001 Hlohovec</v>
          </cell>
          <cell r="O1839" t="str">
            <v>Hlohovec</v>
          </cell>
          <cell r="P1839" t="str">
            <v>Trnavský kraj</v>
          </cell>
          <cell r="Q1839" t="str">
            <v>53704649</v>
          </cell>
        </row>
        <row r="1840">
          <cell r="C1840" t="str">
            <v>09I02-03-V04-01905</v>
          </cell>
          <cell r="D1840" t="str">
            <v>Optimalizácia a automatizácia interných procesov vo firme Dynamic automation</v>
          </cell>
          <cell r="E1840">
            <v>45254</v>
          </cell>
          <cell r="F1840">
            <v>45254.999062499999</v>
          </cell>
          <cell r="G1840">
            <v>45265.999062499999</v>
          </cell>
          <cell r="H1840" t="str">
            <v>Dynamic Automation s. r. o.</v>
          </cell>
          <cell r="I1840" t="str">
            <v>Holíčska</v>
          </cell>
          <cell r="J1840" t="str">
            <v>3049/7</v>
          </cell>
          <cell r="K1840" t="str">
            <v>Bratislava - mestská časť Petržalka</v>
          </cell>
          <cell r="L1840">
            <v>85105</v>
          </cell>
          <cell r="M1840" t="str">
            <v>SR</v>
          </cell>
          <cell r="N1840" t="str">
            <v>Holíčska 3049/7, 85105 Bratislava - mestská časť Petržalka</v>
          </cell>
          <cell r="O1840" t="str">
            <v>Bratislava II</v>
          </cell>
          <cell r="P1840" t="str">
            <v>Bratislavský kraj</v>
          </cell>
          <cell r="Q1840" t="str">
            <v>44821875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2"/>
  <sheetViews>
    <sheetView showGridLines="0" tabSelected="1" zoomScale="85" zoomScaleNormal="85" workbookViewId="0">
      <pane ySplit="10" topLeftCell="A11" activePane="bottomLeft" state="frozen"/>
      <selection pane="bottomLeft" activeCell="K15" sqref="K15"/>
    </sheetView>
  </sheetViews>
  <sheetFormatPr defaultColWidth="9.140625" defaultRowHeight="42" customHeight="1" x14ac:dyDescent="0.25"/>
  <cols>
    <col min="1" max="1" width="28.7109375" style="2" customWidth="1"/>
    <col min="2" max="2" width="25.85546875" style="18" customWidth="1"/>
    <col min="3" max="3" width="22.5703125" style="18" customWidth="1"/>
    <col min="4" max="4" width="25.5703125" style="10" customWidth="1"/>
    <col min="5" max="5" width="37.85546875" style="10" customWidth="1"/>
    <col min="6" max="6" width="31.5703125" style="2" customWidth="1"/>
    <col min="7" max="16384" width="9.140625" style="1"/>
  </cols>
  <sheetData>
    <row r="1" spans="1:6" ht="15" customHeight="1" x14ac:dyDescent="0.25">
      <c r="B1" s="14"/>
      <c r="C1" s="14"/>
      <c r="D1" s="3"/>
      <c r="E1" s="3"/>
      <c r="F1" s="4"/>
    </row>
    <row r="2" spans="1:6" ht="15" customHeight="1" x14ac:dyDescent="0.25">
      <c r="A2" s="5"/>
      <c r="B2" s="15"/>
      <c r="C2" s="15"/>
      <c r="D2" s="6"/>
      <c r="E2" s="6"/>
      <c r="F2" s="7"/>
    </row>
    <row r="3" spans="1:6" ht="15" customHeight="1" x14ac:dyDescent="0.25">
      <c r="A3" s="5"/>
      <c r="B3" s="15"/>
      <c r="C3" s="15"/>
      <c r="D3" s="6"/>
      <c r="E3" s="6"/>
      <c r="F3" s="7"/>
    </row>
    <row r="4" spans="1:6" ht="15" customHeight="1" x14ac:dyDescent="0.25">
      <c r="A4" s="5"/>
      <c r="B4" s="15"/>
      <c r="C4" s="15"/>
      <c r="D4" s="6"/>
      <c r="E4" s="6"/>
      <c r="F4" s="7"/>
    </row>
    <row r="5" spans="1:6" ht="54.75" customHeight="1" x14ac:dyDescent="0.25">
      <c r="A5" s="5"/>
      <c r="B5" s="15"/>
      <c r="C5" s="15"/>
      <c r="D5" s="6"/>
      <c r="E5" s="6"/>
      <c r="F5" s="7"/>
    </row>
    <row r="6" spans="1:6" ht="15" customHeight="1" x14ac:dyDescent="0.25">
      <c r="A6" s="22" t="s">
        <v>0</v>
      </c>
      <c r="B6" s="22"/>
      <c r="C6" s="22"/>
      <c r="D6" s="22"/>
      <c r="E6" s="22"/>
      <c r="F6" s="22"/>
    </row>
    <row r="7" spans="1:6" ht="30" customHeight="1" x14ac:dyDescent="0.25">
      <c r="A7" s="23" t="s">
        <v>1</v>
      </c>
      <c r="B7" s="23"/>
      <c r="C7" s="23"/>
      <c r="D7" s="23"/>
      <c r="E7" s="23"/>
      <c r="F7" s="23"/>
    </row>
    <row r="8" spans="1:6" ht="9" customHeight="1" x14ac:dyDescent="0.25">
      <c r="A8" s="5"/>
      <c r="B8" s="16"/>
      <c r="C8" s="16"/>
      <c r="D8" s="8"/>
      <c r="E8" s="8"/>
      <c r="F8" s="9"/>
    </row>
    <row r="9" spans="1:6" ht="3.75" customHeight="1" x14ac:dyDescent="0.25">
      <c r="A9" s="8"/>
      <c r="B9" s="16"/>
      <c r="C9" s="16"/>
      <c r="D9" s="8"/>
      <c r="E9" s="8"/>
      <c r="F9" s="9"/>
    </row>
    <row r="10" spans="1:6" ht="42" customHeight="1" x14ac:dyDescent="0.25">
      <c r="A10" s="12" t="s">
        <v>2</v>
      </c>
      <c r="B10" s="17" t="s">
        <v>3</v>
      </c>
      <c r="C10" s="17" t="s">
        <v>4</v>
      </c>
      <c r="D10" s="12" t="s">
        <v>5</v>
      </c>
      <c r="E10" s="12" t="s">
        <v>6</v>
      </c>
      <c r="F10" s="13" t="s">
        <v>7</v>
      </c>
    </row>
    <row r="11" spans="1:6" ht="42" customHeight="1" x14ac:dyDescent="0.25">
      <c r="A11" s="19" t="str">
        <f>'[1]KT - Nesplnenie právoplatné'!A6</f>
        <v>09I02-03-V04-00001</v>
      </c>
      <c r="B11" s="20">
        <f>'[1]KT - Nesplnenie právoplatné'!B6</f>
        <v>45152</v>
      </c>
      <c r="C11" s="20">
        <f>'[1]KT - Nesplnenie právoplatné'!C6</f>
        <v>45225</v>
      </c>
      <c r="D11" s="21" t="str">
        <f>VLOOKUP(A11,[1]Zoznam!$C$3:$Q$1840,6,0)</f>
        <v>CBRE s.r.o.</v>
      </c>
      <c r="E11" s="21" t="str">
        <f>VLOOKUP(A11,[1]Zoznam!$C$3:$Q$1840,12,0)</f>
        <v>Staromestská 7830/3, 81103 Bratislava - mestská časť Staré Mesto</v>
      </c>
      <c r="F11" s="19" t="str">
        <f>VLOOKUP(A11,[1]Zoznam!$C$3:$Q$1840,15,0)</f>
        <v>35819804</v>
      </c>
    </row>
    <row r="12" spans="1:6" ht="42" customHeight="1" x14ac:dyDescent="0.25">
      <c r="A12" s="19" t="str">
        <f>'[1]KT - Nesplnenie právoplatné'!A7</f>
        <v>09I02-03-V04-00002</v>
      </c>
      <c r="B12" s="20">
        <f>'[1]KT - Nesplnenie právoplatné'!B7</f>
        <v>45152</v>
      </c>
      <c r="C12" s="20">
        <f>'[1]KT - Nesplnenie právoplatné'!C7</f>
        <v>45225</v>
      </c>
      <c r="D12" s="21" t="str">
        <f>VLOOKUP(A12,[1]Zoznam!$C$3:$Q$1840,6,0)</f>
        <v>Peter Kršák</v>
      </c>
      <c r="E12" s="21" t="str">
        <f>VLOOKUP(A12,[1]Zoznam!$C$3:$Q$1840,12,0)</f>
        <v>Lipová 108/8, 93587 Santovka</v>
      </c>
      <c r="F12" s="19" t="str">
        <f>VLOOKUP(A12,[1]Zoznam!$C$3:$Q$1840,15,0)</f>
        <v>FO</v>
      </c>
    </row>
    <row r="13" spans="1:6" ht="42" customHeight="1" x14ac:dyDescent="0.25">
      <c r="A13" s="19" t="str">
        <f>'[1]KT - Nesplnenie právoplatné'!A8</f>
        <v>09I02-03-V04-00003</v>
      </c>
      <c r="B13" s="20">
        <f>'[1]KT - Nesplnenie právoplatné'!B8</f>
        <v>45152</v>
      </c>
      <c r="C13" s="20">
        <f>'[1]KT - Nesplnenie právoplatné'!C8</f>
        <v>45225</v>
      </c>
      <c r="D13" s="21" t="str">
        <f>VLOOKUP(A13,[1]Zoznam!$C$3:$Q$1840,6,0)</f>
        <v>SWEET LIFE, s.r.o.</v>
      </c>
      <c r="E13" s="21" t="str">
        <f>VLOOKUP(A13,[1]Zoznam!$C$3:$Q$1840,12,0)</f>
        <v>Urxova 6751/4, 08005 Prešov</v>
      </c>
      <c r="F13" s="19" t="str">
        <f>VLOOKUP(A13,[1]Zoznam!$C$3:$Q$1840,15,0)</f>
        <v>47776021</v>
      </c>
    </row>
    <row r="14" spans="1:6" ht="42" customHeight="1" x14ac:dyDescent="0.25">
      <c r="A14" s="19" t="str">
        <f>'[1]KT - Nesplnenie právoplatné'!A9</f>
        <v>09I02-03-V04-00006</v>
      </c>
      <c r="B14" s="20">
        <f>'[1]KT - Nesplnenie právoplatné'!B9</f>
        <v>45152</v>
      </c>
      <c r="C14" s="20">
        <f>'[1]KT - Nesplnenie právoplatné'!C9</f>
        <v>45225</v>
      </c>
      <c r="D14" s="21" t="str">
        <f>VLOOKUP(A14,[1]Zoznam!$C$3:$Q$1840,6,0)</f>
        <v>statika MM s. r. o.</v>
      </c>
      <c r="E14" s="21" t="str">
        <f>VLOOKUP(A14,[1]Zoznam!$C$3:$Q$1840,12,0)</f>
        <v>Smolenická 3136/1, 85105 Bratislava - mestská časť Petržalka</v>
      </c>
      <c r="F14" s="19" t="str">
        <f>VLOOKUP(A14,[1]Zoznam!$C$3:$Q$1840,15,0)</f>
        <v>46384049</v>
      </c>
    </row>
    <row r="15" spans="1:6" ht="42" customHeight="1" x14ac:dyDescent="0.25">
      <c r="A15" s="19" t="str">
        <f>'[1]KT - Nesplnenie právoplatné'!A13</f>
        <v>09I02-03-V04-00033</v>
      </c>
      <c r="B15" s="20">
        <f>'[1]KT - Nesplnenie právoplatné'!B13</f>
        <v>45152</v>
      </c>
      <c r="C15" s="20">
        <f>'[1]KT - Nesplnenie právoplatné'!C13</f>
        <v>45225</v>
      </c>
      <c r="D15" s="21" t="str">
        <f>VLOOKUP(A15,[1]Zoznam!$C$3:$Q$1840,6,0)</f>
        <v>Continuity, spol. s r.o., skrátený názov C-nity, s.r.o.</v>
      </c>
      <c r="E15" s="21" t="str">
        <f>VLOOKUP(A15,[1]Zoznam!$C$3:$Q$1840,12,0)</f>
        <v>Jelenia 3141/7, 81105 Bratislava - mestská časť Staré Mesto</v>
      </c>
      <c r="F15" s="19" t="str">
        <f>VLOOKUP(A15,[1]Zoznam!$C$3:$Q$1840,15,0)</f>
        <v>51824191</v>
      </c>
    </row>
    <row r="16" spans="1:6" ht="42" customHeight="1" x14ac:dyDescent="0.25">
      <c r="A16" s="19" t="str">
        <f>'[1]KT - Nesplnenie právoplatné'!A14</f>
        <v>09I02-03-V04-00034</v>
      </c>
      <c r="B16" s="20">
        <f>'[1]KT - Nesplnenie právoplatné'!B14</f>
        <v>45152</v>
      </c>
      <c r="C16" s="20">
        <f>'[1]KT - Nesplnenie právoplatné'!C14</f>
        <v>45225</v>
      </c>
      <c r="D16" s="21" t="str">
        <f>VLOOKUP(A16,[1]Zoznam!$C$3:$Q$1840,6,0)</f>
        <v>Werkstatt Lab s. r. o.</v>
      </c>
      <c r="E16" s="21" t="str">
        <f>VLOOKUP(A16,[1]Zoznam!$C$3:$Q$1840,12,0)</f>
        <v>Lermontovova 911/3, 81105 Bratislava - mestská časť Staré Mesto</v>
      </c>
      <c r="F16" s="19" t="str">
        <f>VLOOKUP(A16,[1]Zoznam!$C$3:$Q$1840,15,0)</f>
        <v>53338227</v>
      </c>
    </row>
    <row r="17" spans="1:6" ht="42" customHeight="1" x14ac:dyDescent="0.25">
      <c r="A17" s="19" t="str">
        <f>'[1]KT - Nesplnenie právoplatné'!A15</f>
        <v>09I02-03-V04-00035</v>
      </c>
      <c r="B17" s="20">
        <f>'[1]KT - Nesplnenie právoplatné'!B15</f>
        <v>45152</v>
      </c>
      <c r="C17" s="20">
        <f>'[1]KT - Nesplnenie právoplatné'!C15</f>
        <v>45225</v>
      </c>
      <c r="D17" s="21" t="str">
        <f>VLOOKUP(A17,[1]Zoznam!$C$3:$Q$1840,6,0)</f>
        <v>FolkFurt, s.r.o.</v>
      </c>
      <c r="E17" s="21" t="str">
        <f>VLOOKUP(A17,[1]Zoznam!$C$3:$Q$1840,12,0)</f>
        <v>Štefániková 264/34, 02901 Námestovo</v>
      </c>
      <c r="F17" s="19" t="str">
        <f>VLOOKUP(A17,[1]Zoznam!$C$3:$Q$1840,15,0)</f>
        <v>52724590</v>
      </c>
    </row>
    <row r="18" spans="1:6" ht="42" customHeight="1" x14ac:dyDescent="0.25">
      <c r="A18" s="19" t="str">
        <f>'[1]KT - Nesplnenie právoplatné'!A23</f>
        <v>09I02-03-V04-00061</v>
      </c>
      <c r="B18" s="20">
        <f>'[1]KT - Nesplnenie právoplatné'!B23</f>
        <v>45152</v>
      </c>
      <c r="C18" s="20">
        <f>'[1]KT - Nesplnenie právoplatné'!C23</f>
        <v>45225</v>
      </c>
      <c r="D18" s="21" t="str">
        <f>VLOOKUP(A18,[1]Zoznam!$C$3:$Q$1840,6,0)</f>
        <v>Quintos, s. r. o.</v>
      </c>
      <c r="E18" s="21" t="str">
        <f>VLOOKUP(A18,[1]Zoznam!$C$3:$Q$1840,12,0)</f>
        <v>Kamenecká 4281/11C, 94901 Nitra</v>
      </c>
      <c r="F18" s="19" t="str">
        <f>VLOOKUP(A18,[1]Zoznam!$C$3:$Q$1840,15,0)</f>
        <v>52126960</v>
      </c>
    </row>
    <row r="19" spans="1:6" ht="42" customHeight="1" x14ac:dyDescent="0.25">
      <c r="A19" s="19" t="str">
        <f>'[1]KT - Nesplnenie právoplatné'!A41</f>
        <v>09I02-03-V04-00103</v>
      </c>
      <c r="B19" s="20">
        <f>'[1]KT - Nesplnenie právoplatné'!B41</f>
        <v>45152</v>
      </c>
      <c r="C19" s="20">
        <f>'[1]KT - Nesplnenie právoplatné'!C41</f>
        <v>45233</v>
      </c>
      <c r="D19" s="21" t="str">
        <f>VLOOKUP(A19,[1]Zoznam!$C$3:$Q$1840,6,0)</f>
        <v>Jakub Kotlán</v>
      </c>
      <c r="E19" s="21" t="str">
        <f>VLOOKUP(A19,[1]Zoznam!$C$3:$Q$1840,12,0)</f>
        <v>Rovná 2055/44, 90031 Stupava</v>
      </c>
      <c r="F19" s="19" t="str">
        <f>VLOOKUP(A19,[1]Zoznam!$C$3:$Q$1840,15,0)</f>
        <v>55363466</v>
      </c>
    </row>
    <row r="20" spans="1:6" ht="42" customHeight="1" x14ac:dyDescent="0.25">
      <c r="A20" s="19" t="str">
        <f>'[1]KT - Nesplnenie právoplatné'!A57</f>
        <v>09I02-03-V04-00144</v>
      </c>
      <c r="B20" s="20">
        <f>'[1]KT - Nesplnenie právoplatné'!B57</f>
        <v>45152</v>
      </c>
      <c r="C20" s="20">
        <f>'[1]KT - Nesplnenie právoplatné'!C57</f>
        <v>45236</v>
      </c>
      <c r="D20" s="21" t="str">
        <f>VLOOKUP(A20,[1]Zoznam!$C$3:$Q$1840,6,0)</f>
        <v>FRANCESCA CREATION, s.r.o.</v>
      </c>
      <c r="E20" s="21" t="str">
        <f>VLOOKUP(A20,[1]Zoznam!$C$3:$Q$1840,12,0)</f>
        <v>Robotnícka 10265/29, 03601 Martin</v>
      </c>
      <c r="F20" s="19" t="str">
        <f>VLOOKUP(A20,[1]Zoznam!$C$3:$Q$1840,15,0)</f>
        <v>36385867</v>
      </c>
    </row>
    <row r="21" spans="1:6" ht="42" customHeight="1" x14ac:dyDescent="0.25">
      <c r="A21" s="19" t="str">
        <f>'[1]KT - Nesplnenie právoplatné'!A20</f>
        <v>09I02-03-V04-00051</v>
      </c>
      <c r="B21" s="20">
        <f>'[1]KT - Nesplnenie právoplatné'!B20</f>
        <v>45152</v>
      </c>
      <c r="C21" s="20">
        <f>'[1]KT - Nesplnenie právoplatné'!C20</f>
        <v>45239</v>
      </c>
      <c r="D21" s="21" t="str">
        <f>VLOOKUP(A21,[1]Zoznam!$C$3:$Q$1840,6,0)</f>
        <v>Slovenský zväz cyklistika s.r.o.</v>
      </c>
      <c r="E21" s="21" t="str">
        <f>VLOOKUP(A21,[1]Zoznam!$C$3:$Q$1840,12,0)</f>
        <v>Doležalova 15/C, 82104 Bratislava - mestská časť Ružinov</v>
      </c>
      <c r="F21" s="19" t="str">
        <f>VLOOKUP(A21,[1]Zoznam!$C$3:$Q$1840,15,0)</f>
        <v>36677477</v>
      </c>
    </row>
    <row r="22" spans="1:6" ht="42" customHeight="1" x14ac:dyDescent="0.25">
      <c r="A22" s="19" t="str">
        <f>'[1]KT - Nesplnenie právoplatné'!A38</f>
        <v>09I02-03-V04-00089</v>
      </c>
      <c r="B22" s="20">
        <f>'[1]KT - Nesplnenie právoplatné'!B38</f>
        <v>45152</v>
      </c>
      <c r="C22" s="20">
        <f>'[1]KT - Nesplnenie právoplatné'!C38</f>
        <v>45240</v>
      </c>
      <c r="D22" s="21" t="str">
        <f>VLOOKUP(A22,[1]Zoznam!$C$3:$Q$1840,6,0)</f>
        <v>Michal Čík - THW THEONY ANKER</v>
      </c>
      <c r="E22" s="21" t="str">
        <f>VLOOKUP(A22,[1]Zoznam!$C$3:$Q$1840,12,0)</f>
        <v>Dodekova 289/24, 96801 Nová Baňa</v>
      </c>
      <c r="F22" s="19" t="str">
        <f>VLOOKUP(A22,[1]Zoznam!$C$3:$Q$1840,15,0)</f>
        <v>44658605</v>
      </c>
    </row>
    <row r="23" spans="1:6" ht="42" customHeight="1" x14ac:dyDescent="0.25">
      <c r="A23" s="19" t="str">
        <f>'[1]KT - Nesplnenie právoplatné'!A63</f>
        <v>09I02-03-V04-00173</v>
      </c>
      <c r="B23" s="20">
        <f>'[1]KT - Nesplnenie právoplatné'!B63</f>
        <v>45152</v>
      </c>
      <c r="C23" s="20">
        <f>'[1]KT - Nesplnenie právoplatné'!C63</f>
        <v>45240</v>
      </c>
      <c r="D23" s="21" t="str">
        <f>VLOOKUP(A23,[1]Zoznam!$C$3:$Q$1840,6,0)</f>
        <v>Kúpa, Predaj, Správa Nehnuteľností - kpsn.sk s.r.o.</v>
      </c>
      <c r="E23" s="21" t="str">
        <f>VLOOKUP(A23,[1]Zoznam!$C$3:$Q$1840,12,0)</f>
        <v>Bernolákova 681/11, 03601 Martin</v>
      </c>
      <c r="F23" s="19" t="str">
        <f>VLOOKUP(A23,[1]Zoznam!$C$3:$Q$1840,15,0)</f>
        <v>55639801</v>
      </c>
    </row>
    <row r="24" spans="1:6" ht="42" customHeight="1" x14ac:dyDescent="0.25">
      <c r="A24" s="19" t="str">
        <f>'[1]KT - Nesplnenie právoplatné'!A29</f>
        <v>09I02-03-V04-00071</v>
      </c>
      <c r="B24" s="20">
        <f>'[1]KT - Nesplnenie právoplatné'!B29</f>
        <v>45152</v>
      </c>
      <c r="C24" s="20">
        <f>'[1]KT - Nesplnenie právoplatné'!C29</f>
        <v>45243</v>
      </c>
      <c r="D24" s="21" t="str">
        <f>VLOOKUP(A24,[1]Zoznam!$C$3:$Q$1840,6,0)</f>
        <v>MP KOVANIA s. r. o.</v>
      </c>
      <c r="E24" s="21" t="str">
        <f>VLOOKUP(A24,[1]Zoznam!$C$3:$Q$1840,12,0)</f>
        <v>Nová Rožňavská 14144/1, 83104 Bratislava - mestská časť Nové Mesto</v>
      </c>
      <c r="F24" s="19" t="str">
        <f>VLOOKUP(A24,[1]Zoznam!$C$3:$Q$1840,15,0)</f>
        <v>45406804</v>
      </c>
    </row>
    <row r="25" spans="1:6" ht="42" customHeight="1" x14ac:dyDescent="0.25">
      <c r="A25" s="19" t="str">
        <f>'[1]KT - Nesplnenie právoplatné'!A34</f>
        <v>09I02-03-V04-00080</v>
      </c>
      <c r="B25" s="20">
        <f>'[1]KT - Nesplnenie právoplatné'!B34</f>
        <v>45152</v>
      </c>
      <c r="C25" s="20">
        <f>'[1]KT - Nesplnenie právoplatné'!C34</f>
        <v>45243</v>
      </c>
      <c r="D25" s="21" t="str">
        <f>VLOOKUP(A25,[1]Zoznam!$C$3:$Q$1840,6,0)</f>
        <v>UniKnihy.sk, s.r.o.</v>
      </c>
      <c r="E25" s="21" t="str">
        <f>VLOOKUP(A25,[1]Zoznam!$C$3:$Q$1840,12,0)</f>
        <v>Vysoká 4277/12, 81106 Bratislava - mestská časť Staré Mesto</v>
      </c>
      <c r="F25" s="19" t="str">
        <f>VLOOKUP(A25,[1]Zoznam!$C$3:$Q$1840,15,0)</f>
        <v>36683132</v>
      </c>
    </row>
    <row r="26" spans="1:6" ht="42" customHeight="1" x14ac:dyDescent="0.25">
      <c r="A26" s="19" t="str">
        <f>'[1]KT - Nesplnenie právoplatné'!A11</f>
        <v>09I02-03-V04-00014</v>
      </c>
      <c r="B26" s="20">
        <f>'[1]KT - Nesplnenie právoplatné'!B11</f>
        <v>45152</v>
      </c>
      <c r="C26" s="20">
        <f>'[1]KT - Nesplnenie právoplatné'!C11</f>
        <v>45245</v>
      </c>
      <c r="D26" s="21" t="str">
        <f>VLOOKUP(A26,[1]Zoznam!$C$3:$Q$1840,6,0)</f>
        <v>René Šindlery</v>
      </c>
      <c r="E26" s="21" t="str">
        <f>VLOOKUP(A26,[1]Zoznam!$C$3:$Q$1840,12,0)</f>
        <v>Alejová 558/1, 05314 Spišský Štvrtok</v>
      </c>
      <c r="F26" s="19" t="str">
        <f>VLOOKUP(A26,[1]Zoznam!$C$3:$Q$1840,15,0)</f>
        <v>FO</v>
      </c>
    </row>
    <row r="27" spans="1:6" ht="42" customHeight="1" x14ac:dyDescent="0.25">
      <c r="A27" s="19" t="str">
        <f>'[1]KT - Nesplnenie právoplatné'!A17</f>
        <v>09I02-03-V04-00044</v>
      </c>
      <c r="B27" s="20">
        <f>'[1]KT - Nesplnenie právoplatné'!B17</f>
        <v>45152</v>
      </c>
      <c r="C27" s="20">
        <f>'[1]KT - Nesplnenie právoplatné'!C17</f>
        <v>45258</v>
      </c>
      <c r="D27" s="21" t="str">
        <f>VLOOKUP(A27,[1]Zoznam!$C$3:$Q$1840,6,0)</f>
        <v>GERAR s. r. o.</v>
      </c>
      <c r="E27" s="21" t="str">
        <f>VLOOKUP(A27,[1]Zoznam!$C$3:$Q$1840,12,0)</f>
        <v>Klokoč 28, 96225 Klokoč</v>
      </c>
      <c r="F27" s="19" t="str">
        <f>VLOOKUP(A27,[1]Zoznam!$C$3:$Q$1840,15,0)</f>
        <v>55243282</v>
      </c>
    </row>
    <row r="28" spans="1:6" ht="42" customHeight="1" x14ac:dyDescent="0.25">
      <c r="A28" s="19" t="str">
        <f>'[1]KT - Nesplnenie právoplatné'!A12</f>
        <v>09I02-03-V04-00021</v>
      </c>
      <c r="B28" s="20">
        <f>'[1]KT - Nesplnenie právoplatné'!B12</f>
        <v>45152</v>
      </c>
      <c r="C28" s="20">
        <f>'[1]KT - Nesplnenie právoplatné'!C12</f>
        <v>45265</v>
      </c>
      <c r="D28" s="21" t="str">
        <f>VLOOKUP(A28,[1]Zoznam!$C$3:$Q$1840,6,0)</f>
        <v>Martin Drahos</v>
      </c>
      <c r="E28" s="21" t="str">
        <f>VLOOKUP(A28,[1]Zoznam!$C$3:$Q$1840,12,0)</f>
        <v>(blank) 2452/7, 85103 Bratislava - mestská časť Petržalka</v>
      </c>
      <c r="F28" s="19" t="str">
        <f>VLOOKUP(A28,[1]Zoznam!$C$3:$Q$1840,15,0)</f>
        <v>FO</v>
      </c>
    </row>
    <row r="29" spans="1:6" ht="42" customHeight="1" x14ac:dyDescent="0.25">
      <c r="A29" s="19" t="str">
        <f>'[1]KT - Nesplnenie právoplatné'!A40</f>
        <v>09I02-03-V04-00093</v>
      </c>
      <c r="B29" s="20">
        <f>'[1]KT - Nesplnenie právoplatné'!B40</f>
        <v>45152</v>
      </c>
      <c r="C29" s="20">
        <f>'[1]KT - Nesplnenie právoplatné'!C40</f>
        <v>45265</v>
      </c>
      <c r="D29" s="21" t="str">
        <f>VLOOKUP(A29,[1]Zoznam!$C$3:$Q$1840,6,0)</f>
        <v>ProGain s.r.o.</v>
      </c>
      <c r="E29" s="21" t="str">
        <f>VLOOKUP(A29,[1]Zoznam!$C$3:$Q$1840,12,0)</f>
        <v>Laskár 34, 03843 Laskár</v>
      </c>
      <c r="F29" s="19" t="str">
        <f>VLOOKUP(A29,[1]Zoznam!$C$3:$Q$1840,15,0)</f>
        <v>51273829</v>
      </c>
    </row>
    <row r="30" spans="1:6" ht="42" customHeight="1" x14ac:dyDescent="0.25">
      <c r="A30" s="19" t="str">
        <f>'[1]KT - Nesplnenie právoplatné'!A58</f>
        <v>09I02-03-V04-00147</v>
      </c>
      <c r="B30" s="20">
        <f>'[1]KT - Nesplnenie právoplatné'!B58</f>
        <v>45152</v>
      </c>
      <c r="C30" s="20">
        <f>'[1]KT - Nesplnenie právoplatné'!C58</f>
        <v>45267</v>
      </c>
      <c r="D30" s="21" t="str">
        <f>VLOOKUP(A30,[1]Zoznam!$C$3:$Q$1840,6,0)</f>
        <v>JOB &amp; DUES s.r.o.</v>
      </c>
      <c r="E30" s="21" t="str">
        <f>VLOOKUP(A30,[1]Zoznam!$C$3:$Q$1840,12,0)</f>
        <v>Demjata 307, 08213 Demjata</v>
      </c>
      <c r="F30" s="19">
        <f>VLOOKUP(A30,[1]Zoznam!$C$3:$Q$1840,15,0)</f>
        <v>50841327</v>
      </c>
    </row>
    <row r="31" spans="1:6" ht="42" customHeight="1" x14ac:dyDescent="0.25">
      <c r="A31" s="19" t="str">
        <f>'[1]KT - Nesplnenie právoplatné'!A27</f>
        <v>09I02-03-V04-00068</v>
      </c>
      <c r="B31" s="20">
        <f>'[1]KT - Nesplnenie právoplatné'!B27</f>
        <v>45152</v>
      </c>
      <c r="C31" s="20">
        <f>'[1]KT - Nesplnenie právoplatné'!C27</f>
        <v>45271</v>
      </c>
      <c r="D31" s="21" t="str">
        <f>VLOOKUP(A31,[1]Zoznam!$C$3:$Q$1840,6,0)</f>
        <v>Viera Drahos</v>
      </c>
      <c r="E31" s="21" t="str">
        <f>VLOOKUP(A31,[1]Zoznam!$C$3:$Q$1840,12,0)</f>
        <v>Vnútorná okružná 178/37, 94501 Komárno</v>
      </c>
      <c r="F31" s="19" t="str">
        <f>VLOOKUP(A31,[1]Zoznam!$C$3:$Q$1840,15,0)</f>
        <v>FO</v>
      </c>
    </row>
    <row r="32" spans="1:6" ht="42" customHeight="1" x14ac:dyDescent="0.25">
      <c r="A32" s="19" t="str">
        <f>'[1]KT - Nesplnenie právoplatné'!A24</f>
        <v>09I02-03-V04-00062</v>
      </c>
      <c r="B32" s="20">
        <f>'[1]KT - Nesplnenie právoplatné'!B24</f>
        <v>45152</v>
      </c>
      <c r="C32" s="20">
        <f>'[1]KT - Nesplnenie právoplatné'!C24</f>
        <v>45279</v>
      </c>
      <c r="D32" s="21" t="str">
        <f>VLOOKUP(A32,[1]Zoznam!$C$3:$Q$1840,6,0)</f>
        <v>SUKA DIGITAL, s.r.o.</v>
      </c>
      <c r="E32" s="21" t="str">
        <f>VLOOKUP(A32,[1]Zoznam!$C$3:$Q$1840,12,0)</f>
        <v>Pionierska 13582/43, 08005 Prešov</v>
      </c>
      <c r="F32" s="19" t="str">
        <f>VLOOKUP(A32,[1]Zoznam!$C$3:$Q$1840,15,0)</f>
        <v>52191443</v>
      </c>
    </row>
    <row r="33" spans="1:6" ht="42" customHeight="1" x14ac:dyDescent="0.25">
      <c r="A33" s="19" t="str">
        <f>'[1]KT - Nesplnenie právoplatné'!A39</f>
        <v>09I02-03-V04-00092</v>
      </c>
      <c r="B33" s="20">
        <f>'[1]KT - Nesplnenie právoplatné'!B39</f>
        <v>45152</v>
      </c>
      <c r="C33" s="20">
        <f>'[1]KT - Nesplnenie právoplatné'!C39</f>
        <v>45279</v>
      </c>
      <c r="D33" s="21" t="str">
        <f>VLOOKUP(A33,[1]Zoznam!$C$3:$Q$1840,6,0)</f>
        <v>Mi-Ka, s. r. o.</v>
      </c>
      <c r="E33" s="21" t="str">
        <f>VLOOKUP(A33,[1]Zoznam!$C$3:$Q$1840,12,0)</f>
        <v>Rajecká cesta 251/32, 01313 Rajecké Teplice</v>
      </c>
      <c r="F33" s="19" t="str">
        <f>VLOOKUP(A33,[1]Zoznam!$C$3:$Q$1840,15,0)</f>
        <v>44204949</v>
      </c>
    </row>
    <row r="34" spans="1:6" ht="42" customHeight="1" x14ac:dyDescent="0.25">
      <c r="A34" s="19" t="str">
        <f>'[1]KT - Nesplnenie právoplatné'!A42</f>
        <v>09I02-03-V04-00104</v>
      </c>
      <c r="B34" s="20">
        <f>'[1]KT - Nesplnenie právoplatné'!B42</f>
        <v>45152</v>
      </c>
      <c r="C34" s="20">
        <f>'[1]KT - Nesplnenie právoplatné'!C42</f>
        <v>45279</v>
      </c>
      <c r="D34" s="21" t="str">
        <f>VLOOKUP(A34,[1]Zoznam!$C$3:$Q$1840,6,0)</f>
        <v>DAVAR ello, s.r.o.</v>
      </c>
      <c r="E34" s="21" t="str">
        <f>VLOOKUP(A34,[1]Zoznam!$C$3:$Q$1840,12,0)</f>
        <v>K štrkovni 143, 90063 Jakubov</v>
      </c>
      <c r="F34" s="19">
        <f>VLOOKUP(A34,[1]Zoznam!$C$3:$Q$1840,15,0)</f>
        <v>51002094</v>
      </c>
    </row>
    <row r="35" spans="1:6" ht="42" customHeight="1" x14ac:dyDescent="0.25">
      <c r="A35" s="19" t="str">
        <f>'[1]KT - Nesplnenie právoplatné'!A105</f>
        <v>09I02-03-V04-00307</v>
      </c>
      <c r="B35" s="20">
        <f>'[1]KT - Nesplnenie právoplatné'!B105</f>
        <v>45152</v>
      </c>
      <c r="C35" s="20">
        <f>'[1]KT - Nesplnenie právoplatné'!C105</f>
        <v>45281</v>
      </c>
      <c r="D35" s="21" t="str">
        <f>VLOOKUP(A35,[1]Zoznam!$C$3:$Q$1840,6,0)</f>
        <v>BJ Energy, s.r.o.</v>
      </c>
      <c r="E35" s="21" t="str">
        <f>VLOOKUP(A35,[1]Zoznam!$C$3:$Q$1840,12,0)</f>
        <v>Kamenná 9, 01001 Žilina</v>
      </c>
      <c r="F35" s="19" t="str">
        <f>VLOOKUP(A35,[1]Zoznam!$C$3:$Q$1840,15,0)</f>
        <v>44174217</v>
      </c>
    </row>
    <row r="36" spans="1:6" ht="42" customHeight="1" x14ac:dyDescent="0.25">
      <c r="A36" s="19" t="str">
        <f>'[1]KT - Nesplnenie právoplatné'!A61</f>
        <v>09I02-03-V04-00170</v>
      </c>
      <c r="B36" s="20">
        <f>'[1]KT - Nesplnenie právoplatné'!B61</f>
        <v>45152</v>
      </c>
      <c r="C36" s="20">
        <f>'[1]KT - Nesplnenie právoplatné'!C61</f>
        <v>45301</v>
      </c>
      <c r="D36" s="21" t="str">
        <f>VLOOKUP(A36,[1]Zoznam!$C$3:$Q$1840,6,0)</f>
        <v>HOCKEY TOUR s. r. o.</v>
      </c>
      <c r="E36" s="21" t="str">
        <f>VLOOKUP(A36,[1]Zoznam!$C$3:$Q$1840,12,0)</f>
        <v>Na Revíne 10664/29C, 83101 Bratislava - mestská časť Nové Mesto</v>
      </c>
      <c r="F36" s="19" t="str">
        <f>VLOOKUP(A36,[1]Zoznam!$C$3:$Q$1840,15,0)</f>
        <v>51244004</v>
      </c>
    </row>
    <row r="37" spans="1:6" ht="42" customHeight="1" x14ac:dyDescent="0.25">
      <c r="A37" s="19" t="str">
        <f>'[1]KT - Nesplnenie právoplatné'!A19</f>
        <v>09I02-03-V04-00048</v>
      </c>
      <c r="B37" s="20">
        <f>'[1]KT - Nesplnenie právoplatné'!B19</f>
        <v>45152</v>
      </c>
      <c r="C37" s="20">
        <f>'[1]KT - Nesplnenie právoplatné'!C19</f>
        <v>45302</v>
      </c>
      <c r="D37" s="21" t="str">
        <f>VLOOKUP(A37,[1]Zoznam!$C$3:$Q$1840,6,0)</f>
        <v>Juraj Čík - SLOVAK + SERVICES</v>
      </c>
      <c r="E37" s="21" t="str">
        <f>VLOOKUP(A37,[1]Zoznam!$C$3:$Q$1840,12,0)</f>
        <v>Dodekova 289/24, 96801 Nová Baňa</v>
      </c>
      <c r="F37" s="19" t="str">
        <f>VLOOKUP(A37,[1]Zoznam!$C$3:$Q$1840,15,0)</f>
        <v>44658524</v>
      </c>
    </row>
    <row r="38" spans="1:6" ht="42" customHeight="1" x14ac:dyDescent="0.25">
      <c r="A38" s="19" t="str">
        <f>'[1]KT - Nesplnenie právoplatné'!A25</f>
        <v>09I02-03-V04-00063</v>
      </c>
      <c r="B38" s="20">
        <f>'[1]KT - Nesplnenie právoplatné'!B25</f>
        <v>45152</v>
      </c>
      <c r="C38" s="20">
        <f>'[1]KT - Nesplnenie právoplatné'!C25</f>
        <v>45302</v>
      </c>
      <c r="D38" s="21" t="str">
        <f>VLOOKUP(A38,[1]Zoznam!$C$3:$Q$1840,6,0)</f>
        <v>Stanislav Troška</v>
      </c>
      <c r="E38" s="21" t="str">
        <f>VLOOKUP(A38,[1]Zoznam!$C$3:$Q$1840,12,0)</f>
        <v>Číslo domu 64, 01855 Tuchyňa</v>
      </c>
      <c r="F38" s="19" t="str">
        <f>VLOOKUP(A38,[1]Zoznam!$C$3:$Q$1840,15,0)</f>
        <v>FO</v>
      </c>
    </row>
    <row r="39" spans="1:6" ht="42" customHeight="1" x14ac:dyDescent="0.25">
      <c r="A39" s="19" t="str">
        <f>'[1]KT - Nesplnenie právoplatné'!A10</f>
        <v>09I02-03-V04-00007</v>
      </c>
      <c r="B39" s="20">
        <f>'[1]KT - Nesplnenie právoplatné'!B10</f>
        <v>45152</v>
      </c>
      <c r="C39" s="20">
        <f>'[1]KT - Nesplnenie právoplatné'!C10</f>
        <v>45303</v>
      </c>
      <c r="D39" s="21" t="str">
        <f>VLOOKUP(A39,[1]Zoznam!$C$3:$Q$1840,6,0)</f>
        <v>Yenwa, s. r. o.</v>
      </c>
      <c r="E39" s="21" t="str">
        <f>VLOOKUP(A39,[1]Zoznam!$C$3:$Q$1840,12,0)</f>
        <v>Potočná 1524/7, 90851 Holíč</v>
      </c>
      <c r="F39" s="19" t="str">
        <f>VLOOKUP(A39,[1]Zoznam!$C$3:$Q$1840,15,0)</f>
        <v>54319285</v>
      </c>
    </row>
    <row r="40" spans="1:6" ht="42" customHeight="1" x14ac:dyDescent="0.25">
      <c r="A40" s="19" t="str">
        <f>'[1]KT - Nesplnenie právoplatné'!A84</f>
        <v>09I02-03-V04-00238</v>
      </c>
      <c r="B40" s="20">
        <f>'[1]KT - Nesplnenie právoplatné'!B84</f>
        <v>45152</v>
      </c>
      <c r="C40" s="20">
        <f>'[1]KT - Nesplnenie právoplatné'!C84</f>
        <v>45303</v>
      </c>
      <c r="D40" s="21" t="str">
        <f>VLOOKUP(A40,[1]Zoznam!$C$3:$Q$1840,6,0)</f>
        <v>LENVER trade, družstvo</v>
      </c>
      <c r="E40" s="21" t="str">
        <f>VLOOKUP(A40,[1]Zoznam!$C$3:$Q$1840,12,0)</f>
        <v>Bernolákova 6094/7, 03601 Martin</v>
      </c>
      <c r="F40" s="19" t="str">
        <f>VLOOKUP(A40,[1]Zoznam!$C$3:$Q$1840,15,0)</f>
        <v>51015714</v>
      </c>
    </row>
    <row r="41" spans="1:6" ht="42" customHeight="1" x14ac:dyDescent="0.25">
      <c r="A41" s="19" t="str">
        <f>'[1]KT - Nesplnenie právoplatné'!A95</f>
        <v>09I02-03-V04-00274</v>
      </c>
      <c r="B41" s="20">
        <f>'[1]KT - Nesplnenie právoplatné'!B95</f>
        <v>45152</v>
      </c>
      <c r="C41" s="20">
        <f>'[1]KT - Nesplnenie právoplatné'!C95</f>
        <v>45303</v>
      </c>
      <c r="D41" s="21" t="str">
        <f>VLOOKUP(A41,[1]Zoznam!$C$3:$Q$1840,6,0)</f>
        <v>TP Business Service Partner s. r. o.</v>
      </c>
      <c r="E41" s="21" t="str">
        <f>VLOOKUP(A41,[1]Zoznam!$C$3:$Q$1840,12,0)</f>
        <v>Ždiarska 1442/5, 04012 Košice - mestská časť Nad jazerom</v>
      </c>
      <c r="F41" s="19" t="str">
        <f>VLOOKUP(A41,[1]Zoznam!$C$3:$Q$1840,15,0)</f>
        <v>52614166</v>
      </c>
    </row>
    <row r="42" spans="1:6" ht="42" customHeight="1" x14ac:dyDescent="0.25">
      <c r="A42" s="19" t="str">
        <f>'[1]KT - Nesplnenie právoplatné'!A16</f>
        <v>09I02-03-V04-00040</v>
      </c>
      <c r="B42" s="20">
        <f>'[1]KT - Nesplnenie právoplatné'!B16</f>
        <v>45152</v>
      </c>
      <c r="C42" s="20">
        <f>'[1]KT - Nesplnenie právoplatné'!C16</f>
        <v>45307</v>
      </c>
      <c r="D42" s="21" t="str">
        <f>VLOOKUP(A42,[1]Zoznam!$C$3:$Q$1840,6,0)</f>
        <v>IPA Slovakia, s.r.o.</v>
      </c>
      <c r="E42" s="21" t="str">
        <f>VLOOKUP(A42,[1]Zoznam!$C$3:$Q$1840,12,0)</f>
        <v>Predmestská 8600/95, 01001 Žilina</v>
      </c>
      <c r="F42" s="19" t="str">
        <f>VLOOKUP(A42,[1]Zoznam!$C$3:$Q$1840,15,0)</f>
        <v>36423947</v>
      </c>
    </row>
    <row r="43" spans="1:6" ht="42" customHeight="1" x14ac:dyDescent="0.25">
      <c r="A43" s="19" t="str">
        <f>'[1]KT - Nesplnenie právoplatné'!A21</f>
        <v>09I02-03-V04-00054</v>
      </c>
      <c r="B43" s="20">
        <f>'[1]KT - Nesplnenie právoplatné'!B21</f>
        <v>45152</v>
      </c>
      <c r="C43" s="20">
        <f>'[1]KT - Nesplnenie právoplatné'!C21</f>
        <v>45313</v>
      </c>
      <c r="D43" s="21" t="str">
        <f>VLOOKUP(A43,[1]Zoznam!$C$3:$Q$1840,6,0)</f>
        <v>TOMCAT.BIKE, s.r.o.</v>
      </c>
      <c r="E43" s="21" t="str">
        <f>VLOOKUP(A43,[1]Zoznam!$C$3:$Q$1840,12,0)</f>
        <v>Partizánska 1650/12, 97251 Handlová</v>
      </c>
      <c r="F43" s="19" t="str">
        <f>VLOOKUP(A43,[1]Zoznam!$C$3:$Q$1840,15,0)</f>
        <v>52614522</v>
      </c>
    </row>
    <row r="44" spans="1:6" ht="42" customHeight="1" x14ac:dyDescent="0.25">
      <c r="A44" s="19" t="str">
        <f>'[1]KT - Nesplnenie právoplatné'!A62</f>
        <v>09I02-03-V04-00172</v>
      </c>
      <c r="B44" s="20">
        <f>'[1]KT - Nesplnenie právoplatné'!B62</f>
        <v>45152</v>
      </c>
      <c r="C44" s="20">
        <f>'[1]KT - Nesplnenie právoplatné'!C62</f>
        <v>45313</v>
      </c>
      <c r="D44" s="21" t="str">
        <f>VLOOKUP(A44,[1]Zoznam!$C$3:$Q$1840,6,0)</f>
        <v>Weyou, spol. s r.o.</v>
      </c>
      <c r="E44" s="21" t="str">
        <f>VLOOKUP(A44,[1]Zoznam!$C$3:$Q$1840,12,0)</f>
        <v>Žikava 194, 95192 Žikava</v>
      </c>
      <c r="F44" s="19" t="str">
        <f>VLOOKUP(A44,[1]Zoznam!$C$3:$Q$1840,15,0)</f>
        <v>53180275</v>
      </c>
    </row>
    <row r="45" spans="1:6" ht="42" customHeight="1" x14ac:dyDescent="0.25">
      <c r="A45" s="19" t="str">
        <f>'[1]KT - Nesplnenie právoplatné'!A22</f>
        <v>09I02-03-V04-00057</v>
      </c>
      <c r="B45" s="20">
        <f>'[1]KT - Nesplnenie právoplatné'!B22</f>
        <v>45152</v>
      </c>
      <c r="C45" s="20">
        <f>'[1]KT - Nesplnenie právoplatné'!C22</f>
        <v>45314</v>
      </c>
      <c r="D45" s="21" t="str">
        <f>VLOOKUP(A45,[1]Zoznam!$C$3:$Q$1840,6,0)</f>
        <v>theshop s. r. o.</v>
      </c>
      <c r="E45" s="21" t="str">
        <f>VLOOKUP(A45,[1]Zoznam!$C$3:$Q$1840,12,0)</f>
        <v>Na bráne 8665/4, 01001 Žilina</v>
      </c>
      <c r="F45" s="19" t="str">
        <f>VLOOKUP(A45,[1]Zoznam!$C$3:$Q$1840,15,0)</f>
        <v>53593979</v>
      </c>
    </row>
    <row r="46" spans="1:6" ht="42" customHeight="1" x14ac:dyDescent="0.25">
      <c r="A46" s="19" t="str">
        <f>'[1]KT - Nesplnenie právoplatné'!A110</f>
        <v>09I02-03-V04-00320</v>
      </c>
      <c r="B46" s="20">
        <f>'[1]KT - Nesplnenie právoplatné'!B110</f>
        <v>45152</v>
      </c>
      <c r="C46" s="20">
        <f>'[1]KT - Nesplnenie právoplatné'!C110</f>
        <v>45314</v>
      </c>
      <c r="D46" s="21" t="str">
        <f>VLOOKUP(A46,[1]Zoznam!$C$3:$Q$1840,6,0)</f>
        <v>4Dustry s.r.o.</v>
      </c>
      <c r="E46" s="21" t="str">
        <f>VLOOKUP(A46,[1]Zoznam!$C$3:$Q$1840,12,0)</f>
        <v>Kamenná 9, 01001 Žilina</v>
      </c>
      <c r="F46" s="19" t="str">
        <f>VLOOKUP(A46,[1]Zoznam!$C$3:$Q$1840,15,0)</f>
        <v>51129582</v>
      </c>
    </row>
    <row r="47" spans="1:6" ht="42" customHeight="1" x14ac:dyDescent="0.25">
      <c r="A47" s="19" t="str">
        <f>'[1]KT - Nesplnenie právoplatné'!A43</f>
        <v>09I02-03-V04-00108</v>
      </c>
      <c r="B47" s="20">
        <f>'[1]KT - Nesplnenie právoplatné'!B43</f>
        <v>45152</v>
      </c>
      <c r="C47" s="20">
        <f>'[1]KT - Nesplnenie právoplatné'!C43</f>
        <v>45323</v>
      </c>
      <c r="D47" s="21" t="str">
        <f>VLOOKUP(A47,[1]Zoznam!$C$3:$Q$1840,6,0)</f>
        <v>Roberts &amp; Boyd, s. r. o.</v>
      </c>
      <c r="E47" s="21" t="str">
        <f>VLOOKUP(A47,[1]Zoznam!$C$3:$Q$1840,12,0)</f>
        <v>Majerníkova 1234/8, 84105 Bratislava - mestská časť Karlova Ves</v>
      </c>
      <c r="F47" s="19" t="str">
        <f>VLOOKUP(A47,[1]Zoznam!$C$3:$Q$1840,15,0)</f>
        <v>44941994</v>
      </c>
    </row>
    <row r="48" spans="1:6" ht="42" customHeight="1" x14ac:dyDescent="0.25">
      <c r="A48" s="19" t="str">
        <f>'[1]KT - Nesplnenie právoplatné'!A45</f>
        <v>09I02-03-V04-00114</v>
      </c>
      <c r="B48" s="20">
        <f>'[1]KT - Nesplnenie právoplatné'!B45</f>
        <v>45152</v>
      </c>
      <c r="C48" s="20">
        <f>'[1]KT - Nesplnenie právoplatné'!C45</f>
        <v>45323</v>
      </c>
      <c r="D48" s="21" t="str">
        <f>VLOOKUP(A48,[1]Zoznam!$C$3:$Q$1840,6,0)</f>
        <v>LUMTURI s. r. o.</v>
      </c>
      <c r="E48" s="21" t="str">
        <f>VLOOKUP(A48,[1]Zoznam!$C$3:$Q$1840,12,0)</f>
        <v>Obchodná 479/1, 90026 Slovenský Grob</v>
      </c>
      <c r="F48" s="19" t="str">
        <f>VLOOKUP(A48,[1]Zoznam!$C$3:$Q$1840,15,0)</f>
        <v>46902252</v>
      </c>
    </row>
    <row r="49" spans="1:6" ht="42" customHeight="1" x14ac:dyDescent="0.25">
      <c r="A49" s="19" t="str">
        <f>'[1]KT - Nesplnenie právoplatné'!A60</f>
        <v>09I02-03-V04-00163</v>
      </c>
      <c r="B49" s="20">
        <f>'[1]KT - Nesplnenie právoplatné'!B60</f>
        <v>45152</v>
      </c>
      <c r="C49" s="20">
        <f>'[1]KT - Nesplnenie právoplatné'!C60</f>
        <v>45323</v>
      </c>
      <c r="D49" s="21" t="str">
        <f>VLOOKUP(A49,[1]Zoznam!$C$3:$Q$1840,6,0)</f>
        <v>Energy Centre Bratislava, s.r.o.</v>
      </c>
      <c r="E49" s="21" t="str">
        <f>VLOOKUP(A49,[1]Zoznam!$C$3:$Q$1840,12,0)</f>
        <v>Ambrova 2590/35, 83101 Bratislava - mestská časť Nové Mesto</v>
      </c>
      <c r="F49" s="19" t="str">
        <f>VLOOKUP(A49,[1]Zoznam!$C$3:$Q$1840,15,0)</f>
        <v>36731943</v>
      </c>
    </row>
    <row r="50" spans="1:6" ht="42" customHeight="1" x14ac:dyDescent="0.25">
      <c r="A50" s="19" t="str">
        <f>'[1]KT - Nesplnenie právoplatné'!A64</f>
        <v>09I02-03-V04-00177</v>
      </c>
      <c r="B50" s="20">
        <f>'[1]KT - Nesplnenie právoplatné'!B64</f>
        <v>45152</v>
      </c>
      <c r="C50" s="20">
        <f>'[1]KT - Nesplnenie právoplatné'!C64</f>
        <v>45323</v>
      </c>
      <c r="D50" s="21" t="str">
        <f>VLOOKUP(A50,[1]Zoznam!$C$3:$Q$1840,6,0)</f>
        <v>ARTEGO, s.r.o.</v>
      </c>
      <c r="E50" s="21" t="str">
        <f>VLOOKUP(A50,[1]Zoznam!$C$3:$Q$1840,12,0)</f>
        <v>Vrbická 1984, 03101 Liptovský Mikuláš</v>
      </c>
      <c r="F50" s="19" t="str">
        <f>VLOOKUP(A50,[1]Zoznam!$C$3:$Q$1840,15,0)</f>
        <v>50320327</v>
      </c>
    </row>
    <row r="51" spans="1:6" ht="42" customHeight="1" x14ac:dyDescent="0.25">
      <c r="A51" s="19" t="str">
        <f>'[1]KT - Nesplnenie právoplatné'!A78</f>
        <v>09I02-03-V04-00221</v>
      </c>
      <c r="B51" s="20">
        <f>'[1]KT - Nesplnenie právoplatné'!B78</f>
        <v>45152</v>
      </c>
      <c r="C51" s="20">
        <f>'[1]KT - Nesplnenie právoplatné'!C78</f>
        <v>45323</v>
      </c>
      <c r="D51" s="21" t="str">
        <f>VLOOKUP(A51,[1]Zoznam!$C$3:$Q$1840,6,0)</f>
        <v>JGL, s.r.o.</v>
      </c>
      <c r="E51" s="21" t="str">
        <f>VLOOKUP(A51,[1]Zoznam!$C$3:$Q$1840,12,0)</f>
        <v>A.Hlinku 903/4, 96212 Detva</v>
      </c>
      <c r="F51" s="19" t="str">
        <f>VLOOKUP(A51,[1]Zoznam!$C$3:$Q$1840,15,0)</f>
        <v>36648922</v>
      </c>
    </row>
    <row r="52" spans="1:6" ht="42" customHeight="1" x14ac:dyDescent="0.25">
      <c r="A52" s="19" t="str">
        <f>'[1]KT - Nesplnenie právoplatné'!A89</f>
        <v>09I02-03-V04-00254</v>
      </c>
      <c r="B52" s="20">
        <f>'[1]KT - Nesplnenie právoplatné'!B89</f>
        <v>45152</v>
      </c>
      <c r="C52" s="20">
        <f>'[1]KT - Nesplnenie právoplatné'!C89</f>
        <v>45323</v>
      </c>
      <c r="D52" s="21" t="str">
        <f>VLOOKUP(A52,[1]Zoznam!$C$3:$Q$1840,6,0)</f>
        <v>Infernum s.r.o.</v>
      </c>
      <c r="E52" s="21" t="str">
        <f>VLOOKUP(A52,[1]Zoznam!$C$3:$Q$1840,12,0)</f>
        <v>Sereďská 4496/12, 90301 Senec</v>
      </c>
      <c r="F52" s="19" t="str">
        <f>VLOOKUP(A52,[1]Zoznam!$C$3:$Q$1840,15,0)</f>
        <v>50482645</v>
      </c>
    </row>
    <row r="53" spans="1:6" ht="42" customHeight="1" x14ac:dyDescent="0.25">
      <c r="A53" s="19" t="str">
        <f>'[1]KT - Nesplnenie právoplatné'!A96</f>
        <v>09I02-03-V04-00278</v>
      </c>
      <c r="B53" s="20">
        <f>'[1]KT - Nesplnenie právoplatné'!B96</f>
        <v>45152</v>
      </c>
      <c r="C53" s="20">
        <f>'[1]KT - Nesplnenie právoplatné'!C96</f>
        <v>45323</v>
      </c>
      <c r="D53" s="21" t="str">
        <f>VLOOKUP(A53,[1]Zoznam!$C$3:$Q$1840,6,0)</f>
        <v>Jakub Švantner - Marketingový špecialista</v>
      </c>
      <c r="E53" s="21" t="str">
        <f>VLOOKUP(A53,[1]Zoznam!$C$3:$Q$1840,12,0)</f>
        <v>Vránskeho 228/51, 97701 Brezno</v>
      </c>
      <c r="F53" s="19" t="str">
        <f>VLOOKUP(A53,[1]Zoznam!$C$3:$Q$1840,15,0)</f>
        <v>55028128</v>
      </c>
    </row>
    <row r="54" spans="1:6" ht="42" customHeight="1" x14ac:dyDescent="0.25">
      <c r="A54" s="19" t="str">
        <f>'[1]KT - Nesplnenie právoplatné'!A55</f>
        <v>09I02-03-V04-00139</v>
      </c>
      <c r="B54" s="20">
        <f>'[1]KT - Nesplnenie právoplatné'!B55</f>
        <v>45152</v>
      </c>
      <c r="C54" s="20">
        <f>'[1]KT - Nesplnenie právoplatné'!C55</f>
        <v>45327</v>
      </c>
      <c r="D54" s="21" t="str">
        <f>VLOOKUP(A54,[1]Zoznam!$C$3:$Q$1840,6,0)</f>
        <v>DigFin, a.s.</v>
      </c>
      <c r="E54" s="21" t="str">
        <f>VLOOKUP(A54,[1]Zoznam!$C$3:$Q$1840,12,0)</f>
        <v>Raymanova 2766/9, 08001 Prešov</v>
      </c>
      <c r="F54" s="19" t="str">
        <f>VLOOKUP(A54,[1]Zoznam!$C$3:$Q$1840,15,0)</f>
        <v>54486459</v>
      </c>
    </row>
    <row r="55" spans="1:6" ht="42" customHeight="1" x14ac:dyDescent="0.25">
      <c r="A55" s="19" t="str">
        <f>'[1]KT - Nesplnenie právoplatné'!A50</f>
        <v>09I02-03-V04-00125</v>
      </c>
      <c r="B55" s="20">
        <f>'[1]KT - Nesplnenie právoplatné'!B50</f>
        <v>45152</v>
      </c>
      <c r="C55" s="20">
        <f>'[1]KT - Nesplnenie právoplatné'!C50</f>
        <v>45328</v>
      </c>
      <c r="D55" s="21" t="str">
        <f>VLOOKUP(A55,[1]Zoznam!$C$3:$Q$1840,6,0)</f>
        <v>Cadet Go Slovakia, s. r. o.</v>
      </c>
      <c r="E55" s="21" t="str">
        <f>VLOOKUP(A55,[1]Zoznam!$C$3:$Q$1840,12,0)</f>
        <v>Rovná 2055/44, 90031 Stupava</v>
      </c>
      <c r="F55" s="19" t="str">
        <f>VLOOKUP(A55,[1]Zoznam!$C$3:$Q$1840,15,0)</f>
        <v>50303317</v>
      </c>
    </row>
    <row r="56" spans="1:6" ht="42" customHeight="1" x14ac:dyDescent="0.25">
      <c r="A56" s="19" t="str">
        <f>'[1]KT - Nesplnenie právoplatné'!A100</f>
        <v>09I02-03-V04-00293</v>
      </c>
      <c r="B56" s="20">
        <f>'[1]KT - Nesplnenie právoplatné'!B100</f>
        <v>45152</v>
      </c>
      <c r="C56" s="20">
        <f>'[1]KT - Nesplnenie právoplatné'!C100</f>
        <v>45328</v>
      </c>
      <c r="D56" s="21" t="str">
        <f>VLOOKUP(A56,[1]Zoznam!$C$3:$Q$1840,6,0)</f>
        <v>Express Logistics s. r. o.</v>
      </c>
      <c r="E56" s="21" t="str">
        <f>VLOOKUP(A56,[1]Zoznam!$C$3:$Q$1840,12,0)</f>
        <v>Ždiarska 1442/5, 04012 Košice - mestská časť Nad jazerom</v>
      </c>
      <c r="F56" s="19" t="str">
        <f>VLOOKUP(A56,[1]Zoznam!$C$3:$Q$1840,15,0)</f>
        <v>55513611</v>
      </c>
    </row>
    <row r="57" spans="1:6" ht="42" customHeight="1" x14ac:dyDescent="0.25">
      <c r="A57" s="19" t="str">
        <f>'[1]KT - Nesplnenie právoplatné'!A44</f>
        <v>09I02-03-V04-00110</v>
      </c>
      <c r="B57" s="20">
        <f>'[1]KT - Nesplnenie právoplatné'!B44</f>
        <v>45152</v>
      </c>
      <c r="C57" s="20">
        <f>'[1]KT - Nesplnenie právoplatné'!C44</f>
        <v>45329</v>
      </c>
      <c r="D57" s="21" t="str">
        <f>VLOOKUP(A57,[1]Zoznam!$C$3:$Q$1840,6,0)</f>
        <v>TREBOR, s.r.o.</v>
      </c>
      <c r="E57" s="21" t="str">
        <f>VLOOKUP(A57,[1]Zoznam!$C$3:$Q$1840,12,0)</f>
        <v>Dubová 361/14, 90043 Hamuliakovo</v>
      </c>
      <c r="F57" s="19" t="str">
        <f>VLOOKUP(A57,[1]Zoznam!$C$3:$Q$1840,15,0)</f>
        <v>36406767</v>
      </c>
    </row>
    <row r="58" spans="1:6" ht="42" customHeight="1" x14ac:dyDescent="0.25">
      <c r="A58" s="19" t="str">
        <f>'[1]KT - Nesplnenie právoplatné'!A79</f>
        <v>09I02-03-V04-00228</v>
      </c>
      <c r="B58" s="20">
        <f>'[1]KT - Nesplnenie právoplatné'!B79</f>
        <v>45152</v>
      </c>
      <c r="C58" s="20">
        <f>'[1]KT - Nesplnenie právoplatné'!C79</f>
        <v>45329</v>
      </c>
      <c r="D58" s="21" t="str">
        <f>VLOOKUP(A58,[1]Zoznam!$C$3:$Q$1840,6,0)</f>
        <v>LENVER s. r. o.</v>
      </c>
      <c r="E58" s="21" t="str">
        <f>VLOOKUP(A58,[1]Zoznam!$C$3:$Q$1840,12,0)</f>
        <v>Bernolákova 6094/7, 03601 Martin</v>
      </c>
      <c r="F58" s="19" t="str">
        <f>VLOOKUP(A58,[1]Zoznam!$C$3:$Q$1840,15,0)</f>
        <v>46166751</v>
      </c>
    </row>
    <row r="59" spans="1:6" ht="42" customHeight="1" x14ac:dyDescent="0.25">
      <c r="A59" s="19" t="str">
        <f>'[1]KT - Nesplnenie právoplatné'!A74</f>
        <v>09I02-03-V04-00212</v>
      </c>
      <c r="B59" s="20">
        <f>'[1]KT - Nesplnenie právoplatné'!B74</f>
        <v>45152</v>
      </c>
      <c r="C59" s="20">
        <f>'[1]KT - Nesplnenie právoplatné'!C74</f>
        <v>45492</v>
      </c>
      <c r="D59" s="21" t="str">
        <f>VLOOKUP(A59,[1]Zoznam!$C$3:$Q$1840,6,0)</f>
        <v>Kuťo s.r.o.</v>
      </c>
      <c r="E59" s="21" t="str">
        <f>VLOOKUP(A59,[1]Zoznam!$C$3:$Q$1840,12,0)</f>
        <v>Ulica Vladimíra Clementisa 7547/13A, 91701 Trnava</v>
      </c>
      <c r="F59" s="19">
        <f>VLOOKUP(A59,[1]Zoznam!$C$3:$Q$1840,15,0)</f>
        <v>52428508</v>
      </c>
    </row>
    <row r="60" spans="1:6" ht="42" customHeight="1" x14ac:dyDescent="0.25">
      <c r="A60" s="19" t="str">
        <f>'[1]KT - Nesplnenie právoplatné'!A97</f>
        <v>09I02-03-V04-00280</v>
      </c>
      <c r="B60" s="20">
        <f>'[1]KT - Nesplnenie právoplatné'!B97</f>
        <v>45152</v>
      </c>
      <c r="C60" s="20">
        <f>'[1]KT - Nesplnenie právoplatné'!C97</f>
        <v>45492</v>
      </c>
      <c r="D60" s="21" t="str">
        <f>VLOOKUP(A60,[1]Zoznam!$C$3:$Q$1840,6,0)</f>
        <v>Umevia s. r. o.</v>
      </c>
      <c r="E60" s="21" t="str">
        <f>VLOOKUP(A60,[1]Zoznam!$C$3:$Q$1840,12,0)</f>
        <v>Horná 92/37, 97401 Banská Bystrica</v>
      </c>
      <c r="F60" s="19">
        <f>VLOOKUP(A60,[1]Zoznam!$C$3:$Q$1840,15,0)</f>
        <v>55586490</v>
      </c>
    </row>
    <row r="61" spans="1:6" ht="42" customHeight="1" x14ac:dyDescent="0.25">
      <c r="A61" s="19" t="str">
        <f>'[1]KT - Nesplnenie právoplatné'!A106</f>
        <v>09I02-03-V04-00309</v>
      </c>
      <c r="B61" s="20">
        <f>'[1]KT - Nesplnenie právoplatné'!B106</f>
        <v>45152</v>
      </c>
      <c r="C61" s="20">
        <f>'[1]KT - Nesplnenie právoplatné'!C106</f>
        <v>45492</v>
      </c>
      <c r="D61" s="21" t="str">
        <f>VLOOKUP(A61,[1]Zoznam!$C$3:$Q$1840,6,0)</f>
        <v>AGRO - SPIŠ s.r.o. Smižany</v>
      </c>
      <c r="E61" s="21" t="str">
        <f>VLOOKUP(A61,[1]Zoznam!$C$3:$Q$1840,12,0)</f>
        <v>Mlynská 2, 05311 Smižany</v>
      </c>
      <c r="F61" s="19" t="str">
        <f>VLOOKUP(A61,[1]Zoznam!$C$3:$Q$1840,15,0)</f>
        <v>31727531</v>
      </c>
    </row>
    <row r="62" spans="1:6" ht="42" customHeight="1" x14ac:dyDescent="0.25">
      <c r="A62" s="19" t="str">
        <f>'[1]KT - Nesplnenie právoplatné'!A46</f>
        <v>09I02-03-V04-00117</v>
      </c>
      <c r="B62" s="20">
        <f>'[1]KT - Nesplnenie právoplatné'!B46</f>
        <v>45152</v>
      </c>
      <c r="C62" s="20">
        <f>'[1]KT - Nesplnenie právoplatné'!C46</f>
        <v>45495</v>
      </c>
      <c r="D62" s="21" t="str">
        <f>VLOOKUP(A62,[1]Zoznam!$C$3:$Q$1840,6,0)</f>
        <v>NO2 ROAD s. r. o.</v>
      </c>
      <c r="E62" s="21" t="str">
        <f>VLOOKUP(A62,[1]Zoznam!$C$3:$Q$1840,12,0)</f>
        <v>Galvaniho 7/D, 82104 Bratislava - mestská časť Ružinov</v>
      </c>
      <c r="F62" s="19" t="str">
        <f>VLOOKUP(A62,[1]Zoznam!$C$3:$Q$1840,15,0)</f>
        <v>44022948</v>
      </c>
    </row>
    <row r="63" spans="1:6" ht="42" customHeight="1" x14ac:dyDescent="0.25">
      <c r="A63" s="19" t="str">
        <f>'[1]KT - Nesplnenie právoplatné'!A66</f>
        <v>09I02-03-V04-00183</v>
      </c>
      <c r="B63" s="20">
        <f>'[1]KT - Nesplnenie právoplatné'!B66</f>
        <v>45152</v>
      </c>
      <c r="C63" s="20">
        <f>'[1]KT - Nesplnenie právoplatné'!C66</f>
        <v>45495</v>
      </c>
      <c r="D63" s="21" t="str">
        <f>VLOOKUP(A63,[1]Zoznam!$C$3:$Q$1840,6,0)</f>
        <v>WISZA, s.r.o.</v>
      </c>
      <c r="E63" s="21" t="str">
        <f>VLOOKUP(A63,[1]Zoznam!$C$3:$Q$1840,12,0)</f>
        <v>Na Dieloch 798/69, 90051 Zohor</v>
      </c>
      <c r="F63" s="19" t="str">
        <f>VLOOKUP(A63,[1]Zoznam!$C$3:$Q$1840,15,0)</f>
        <v>35838612</v>
      </c>
    </row>
    <row r="64" spans="1:6" ht="42" customHeight="1" x14ac:dyDescent="0.25">
      <c r="A64" s="19" t="str">
        <f>'[1]KT - Nesplnenie právoplatné'!A18</f>
        <v>09I02-03-V04-00046</v>
      </c>
      <c r="B64" s="20">
        <f>'[1]KT - Nesplnenie právoplatné'!B18</f>
        <v>45152</v>
      </c>
      <c r="C64" s="20">
        <f>'[1]KT - Nesplnenie právoplatné'!C18</f>
        <v>45497</v>
      </c>
      <c r="D64" s="21" t="str">
        <f>VLOOKUP(A64,[1]Zoznam!$C$3:$Q$1840,6,0)</f>
        <v>SoftOne, s. r. o.</v>
      </c>
      <c r="E64" s="21" t="str">
        <f>VLOOKUP(A64,[1]Zoznam!$C$3:$Q$1840,12,0)</f>
        <v>Dolná Mičiná 98, 97401 Dolná Mičiná</v>
      </c>
      <c r="F64" s="19" t="str">
        <f>VLOOKUP(A64,[1]Zoznam!$C$3:$Q$1840,15,0)</f>
        <v>45663751</v>
      </c>
    </row>
    <row r="65" spans="1:6" ht="42" customHeight="1" x14ac:dyDescent="0.25">
      <c r="A65" s="19" t="str">
        <f>'[1]KT - Nesplnenie právoplatné'!A26</f>
        <v>09I02-03-V04-00064</v>
      </c>
      <c r="B65" s="20">
        <f>'[1]KT - Nesplnenie právoplatné'!B26</f>
        <v>45152</v>
      </c>
      <c r="C65" s="20">
        <f>'[1]KT - Nesplnenie právoplatné'!C26</f>
        <v>45497</v>
      </c>
      <c r="D65" s="21" t="str">
        <f>VLOOKUP(A65,[1]Zoznam!$C$3:$Q$1840,6,0)</f>
        <v>Visions Entertainment, s.r.o.</v>
      </c>
      <c r="E65" s="21" t="str">
        <f>VLOOKUP(A65,[1]Zoznam!$C$3:$Q$1840,12,0)</f>
        <v>Ulica Štefánikova 95/5, 91701 Trnava</v>
      </c>
      <c r="F65" s="19" t="str">
        <f>VLOOKUP(A65,[1]Zoznam!$C$3:$Q$1840,15,0)</f>
        <v>45872333</v>
      </c>
    </row>
    <row r="66" spans="1:6" ht="42" customHeight="1" x14ac:dyDescent="0.25">
      <c r="A66" s="19" t="str">
        <f>'[1]KT - Nesplnenie právoplatné'!A87</f>
        <v>09I02-03-V04-00249</v>
      </c>
      <c r="B66" s="20">
        <f>'[1]KT - Nesplnenie právoplatné'!B87</f>
        <v>45152</v>
      </c>
      <c r="C66" s="20">
        <f>'[1]KT - Nesplnenie právoplatné'!C87</f>
        <v>45497</v>
      </c>
      <c r="D66" s="21" t="str">
        <f>VLOOKUP(A66,[1]Zoznam!$C$3:$Q$1840,6,0)</f>
        <v>HB STEEL, s.r.o.</v>
      </c>
      <c r="E66" s="21" t="str">
        <f>VLOOKUP(A66,[1]Zoznam!$C$3:$Q$1840,12,0)</f>
        <v>Priemyselná 191/191, 92210 Trebatice</v>
      </c>
      <c r="F66" s="19">
        <f>VLOOKUP(A66,[1]Zoznam!$C$3:$Q$1840,15,0)</f>
        <v>46689222</v>
      </c>
    </row>
    <row r="67" spans="1:6" ht="42" customHeight="1" x14ac:dyDescent="0.25">
      <c r="A67" s="19" t="str">
        <f>'[1]KT - Nesplnenie právoplatné'!A30</f>
        <v>09I02-03-V04-00075</v>
      </c>
      <c r="B67" s="20">
        <f>'[1]KT - Nesplnenie právoplatné'!B30</f>
        <v>45152</v>
      </c>
      <c r="C67" s="20">
        <f>'[1]KT - Nesplnenie právoplatné'!C30</f>
        <v>45498</v>
      </c>
      <c r="D67" s="21" t="str">
        <f>VLOOKUP(A67,[1]Zoznam!$C$3:$Q$1840,6,0)</f>
        <v>AuthenticWOOD, s. r. o.</v>
      </c>
      <c r="E67" s="21" t="str">
        <f>VLOOKUP(A67,[1]Zoznam!$C$3:$Q$1840,12,0)</f>
        <v>Kragujevská 3931/39, 01001 Žilina</v>
      </c>
      <c r="F67" s="19" t="str">
        <f>VLOOKUP(A67,[1]Zoznam!$C$3:$Q$1840,15,0)</f>
        <v>52329500</v>
      </c>
    </row>
    <row r="68" spans="1:6" ht="42" customHeight="1" x14ac:dyDescent="0.25">
      <c r="A68" s="19" t="str">
        <f>'[1]KT - Nesplnenie právoplatné'!A31</f>
        <v>09I02-03-V04-00076</v>
      </c>
      <c r="B68" s="20">
        <f>'[1]KT - Nesplnenie právoplatné'!B31</f>
        <v>45152</v>
      </c>
      <c r="C68" s="20">
        <f>'[1]KT - Nesplnenie právoplatné'!C31</f>
        <v>45498</v>
      </c>
      <c r="D68" s="21" t="str">
        <f>VLOOKUP(A68,[1]Zoznam!$C$3:$Q$1840,6,0)</f>
        <v>DAVAR, s. r. o.</v>
      </c>
      <c r="E68" s="21" t="str">
        <f>VLOOKUP(A68,[1]Zoznam!$C$3:$Q$1840,12,0)</f>
        <v>Záhradnícka 15767/72, 82108 Bratislava - mestská časť Ružinov</v>
      </c>
      <c r="F68" s="19" t="str">
        <f>VLOOKUP(A68,[1]Zoznam!$C$3:$Q$1840,15,0)</f>
        <v>46038442</v>
      </c>
    </row>
    <row r="69" spans="1:6" ht="42" customHeight="1" x14ac:dyDescent="0.25">
      <c r="A69" s="19" t="str">
        <f>'[1]KT - Nesplnenie právoplatné'!A36</f>
        <v>09I02-03-V04-00082</v>
      </c>
      <c r="B69" s="20">
        <f>'[1]KT - Nesplnenie právoplatné'!B36</f>
        <v>45152</v>
      </c>
      <c r="C69" s="20">
        <f>'[1]KT - Nesplnenie právoplatné'!C36</f>
        <v>45498</v>
      </c>
      <c r="D69" s="21" t="str">
        <f>VLOOKUP(A69,[1]Zoznam!$C$3:$Q$1840,6,0)</f>
        <v>BajaBee shop s. r. o.</v>
      </c>
      <c r="E69" s="21" t="str">
        <f>VLOOKUP(A69,[1]Zoznam!$C$3:$Q$1840,12,0)</f>
        <v>Námestie SNP 476/17, 81106 Bratislava - mestská časť Staré Mesto</v>
      </c>
      <c r="F69" s="19" t="str">
        <f>VLOOKUP(A69,[1]Zoznam!$C$3:$Q$1840,15,0)</f>
        <v>55035965</v>
      </c>
    </row>
    <row r="70" spans="1:6" ht="42" customHeight="1" x14ac:dyDescent="0.25">
      <c r="A70" s="19" t="str">
        <f>'[1]KT - Nesplnenie právoplatné'!A65</f>
        <v>09I02-03-V04-00181</v>
      </c>
      <c r="B70" s="20">
        <f>'[1]KT - Nesplnenie právoplatné'!B65</f>
        <v>45152</v>
      </c>
      <c r="C70" s="20">
        <f>'[1]KT - Nesplnenie právoplatné'!C65</f>
        <v>45498</v>
      </c>
      <c r="D70" s="21" t="str">
        <f>VLOOKUP(A70,[1]Zoznam!$C$3:$Q$1840,6,0)</f>
        <v>H.M. Transtech, spol. s r.o.</v>
      </c>
      <c r="E70" s="21" t="str">
        <f>VLOOKUP(A70,[1]Zoznam!$C$3:$Q$1840,12,0)</f>
        <v>Volgogradská 11262/13B, 08001 Prešov</v>
      </c>
      <c r="F70" s="19">
        <f>VLOOKUP(A70,[1]Zoznam!$C$3:$Q$1840,15,0)</f>
        <v>36455261</v>
      </c>
    </row>
    <row r="71" spans="1:6" ht="42" customHeight="1" x14ac:dyDescent="0.25">
      <c r="A71" s="19" t="str">
        <f>'[1]KT - Nesplnenie právoplatné'!A77</f>
        <v>09I02-03-V04-00220</v>
      </c>
      <c r="B71" s="20">
        <f>'[1]KT - Nesplnenie právoplatné'!B77</f>
        <v>45152</v>
      </c>
      <c r="C71" s="20">
        <f>'[1]KT - Nesplnenie právoplatné'!C77</f>
        <v>45498</v>
      </c>
      <c r="D71" s="21" t="str">
        <f>VLOOKUP(A71,[1]Zoznam!$C$3:$Q$1840,6,0)</f>
        <v>Silencia, s.r.o.</v>
      </c>
      <c r="E71" s="21" t="str">
        <f>VLOOKUP(A71,[1]Zoznam!$C$3:$Q$1840,12,0)</f>
        <v>Sklabinská 141/1, 03601 Martin</v>
      </c>
      <c r="F71" s="19" t="str">
        <f>VLOOKUP(A71,[1]Zoznam!$C$3:$Q$1840,15,0)</f>
        <v>36378135</v>
      </c>
    </row>
    <row r="72" spans="1:6" ht="42" customHeight="1" x14ac:dyDescent="0.25">
      <c r="A72" s="19" t="str">
        <f>'[1]KT - Nesplnenie právoplatné'!A47</f>
        <v>09I02-03-V04-00118</v>
      </c>
      <c r="B72" s="20">
        <f>'[1]KT - Nesplnenie právoplatné'!B47</f>
        <v>45152</v>
      </c>
      <c r="C72" s="20">
        <f>'[1]KT - Nesplnenie právoplatné'!C47</f>
        <v>45502</v>
      </c>
      <c r="D72" s="21" t="str">
        <f>VLOOKUP(A72,[1]Zoznam!$C$3:$Q$1840,6,0)</f>
        <v>MATEJO s.r.o.</v>
      </c>
      <c r="E72" s="21" t="str">
        <f>VLOOKUP(A72,[1]Zoznam!$C$3:$Q$1840,12,0)</f>
        <v>Švantnerova 1852/3, 84101 Bratislava - mestská časť Dúbravka</v>
      </c>
      <c r="F72" s="19" t="str">
        <f>VLOOKUP(A72,[1]Zoznam!$C$3:$Q$1840,15,0)</f>
        <v>51245345</v>
      </c>
    </row>
    <row r="73" spans="1:6" ht="42" customHeight="1" x14ac:dyDescent="0.25">
      <c r="A73" s="19" t="str">
        <f>'[1]KT - Nesplnenie právoplatné'!A51</f>
        <v>09I02-03-V04-00126</v>
      </c>
      <c r="B73" s="20">
        <f>'[1]KT - Nesplnenie právoplatné'!B51</f>
        <v>45152</v>
      </c>
      <c r="C73" s="20">
        <f>'[1]KT - Nesplnenie právoplatné'!C51</f>
        <v>45502</v>
      </c>
      <c r="D73" s="21" t="str">
        <f>VLOOKUP(A73,[1]Zoznam!$C$3:$Q$1840,6,0)</f>
        <v>Lenka Schneiderová</v>
      </c>
      <c r="E73" s="21" t="str">
        <f>VLOOKUP(A73,[1]Zoznam!$C$3:$Q$1840,12,0)</f>
        <v>Stará Teheleň 2144/8A, 03852 Sučany</v>
      </c>
      <c r="F73" s="19" t="str">
        <f>VLOOKUP(A73,[1]Zoznam!$C$3:$Q$1840,15,0)</f>
        <v>37136429</v>
      </c>
    </row>
    <row r="74" spans="1:6" ht="42" customHeight="1" x14ac:dyDescent="0.25">
      <c r="A74" s="19" t="str">
        <f>'[1]KT - Nesplnenie právoplatné'!A54</f>
        <v>09I02-03-V04-00138</v>
      </c>
      <c r="B74" s="20">
        <f>'[1]KT - Nesplnenie právoplatné'!B54</f>
        <v>45152</v>
      </c>
      <c r="C74" s="20">
        <f>'[1]KT - Nesplnenie právoplatné'!C54</f>
        <v>45502</v>
      </c>
      <c r="D74" s="21" t="str">
        <f>VLOOKUP(A74,[1]Zoznam!$C$3:$Q$1840,6,0)</f>
        <v>SUBU, s.r.o.</v>
      </c>
      <c r="E74" s="21" t="str">
        <f>VLOOKUP(A74,[1]Zoznam!$C$3:$Q$1840,12,0)</f>
        <v>Bernolákova 681/11, 03601 Martin</v>
      </c>
      <c r="F74" s="19" t="str">
        <f>VLOOKUP(A74,[1]Zoznam!$C$3:$Q$1840,15,0)</f>
        <v>36841757</v>
      </c>
    </row>
    <row r="75" spans="1:6" ht="42" customHeight="1" x14ac:dyDescent="0.25">
      <c r="A75" s="19" t="str">
        <f>'[1]KT - Nesplnenie právoplatné'!A69</f>
        <v>09I02-03-V04-00193</v>
      </c>
      <c r="B75" s="20">
        <f>'[1]KT - Nesplnenie právoplatné'!B69</f>
        <v>45152</v>
      </c>
      <c r="C75" s="20">
        <f>'[1]KT - Nesplnenie právoplatné'!C69</f>
        <v>45502</v>
      </c>
      <c r="D75" s="21" t="str">
        <f>VLOOKUP(A75,[1]Zoznam!$C$3:$Q$1840,6,0)</f>
        <v>SAFE DRIVE ONE, s.r.o.</v>
      </c>
      <c r="E75" s="21" t="str">
        <f>VLOOKUP(A75,[1]Zoznam!$C$3:$Q$1840,12,0)</f>
        <v>Jána Šimka 4708/9A, 03601 Martin</v>
      </c>
      <c r="F75" s="19" t="str">
        <f>VLOOKUP(A75,[1]Zoznam!$C$3:$Q$1840,15,0)</f>
        <v>47373008</v>
      </c>
    </row>
    <row r="76" spans="1:6" ht="42" customHeight="1" x14ac:dyDescent="0.25">
      <c r="A76" s="19" t="str">
        <f>'[1]KT - Nesplnenie právoplatné'!A72</f>
        <v>09I02-03-V04-00206</v>
      </c>
      <c r="B76" s="20">
        <f>'[1]KT - Nesplnenie právoplatné'!B72</f>
        <v>45152</v>
      </c>
      <c r="C76" s="20">
        <f>'[1]KT - Nesplnenie právoplatné'!C72</f>
        <v>45502</v>
      </c>
      <c r="D76" s="21" t="str">
        <f>VLOOKUP(A76,[1]Zoznam!$C$3:$Q$1840,6,0)</f>
        <v>ACCOUNT SOFT s.r.o.</v>
      </c>
      <c r="E76" s="21" t="str">
        <f>VLOOKUP(A76,[1]Zoznam!$C$3:$Q$1840,12,0)</f>
        <v>A. Bernoláka 2609/29, 02201 Čadca</v>
      </c>
      <c r="F76" s="19" t="str">
        <f>VLOOKUP(A76,[1]Zoznam!$C$3:$Q$1840,15,0)</f>
        <v>50766821</v>
      </c>
    </row>
    <row r="77" spans="1:6" ht="42" customHeight="1" x14ac:dyDescent="0.25">
      <c r="A77" s="19" t="str">
        <f>'[1]KT - Nesplnenie právoplatné'!A81</f>
        <v>09I02-03-V04-00234</v>
      </c>
      <c r="B77" s="20">
        <f>'[1]KT - Nesplnenie právoplatné'!B81</f>
        <v>45152</v>
      </c>
      <c r="C77" s="20">
        <f>'[1]KT - Nesplnenie právoplatné'!C81</f>
        <v>45502</v>
      </c>
      <c r="D77" s="21" t="str">
        <f>VLOOKUP(A77,[1]Zoznam!$C$3:$Q$1840,6,0)</f>
        <v>Virtue s. r. o.</v>
      </c>
      <c r="E77" s="21" t="str">
        <f>VLOOKUP(A77,[1]Zoznam!$C$3:$Q$1840,12,0)</f>
        <v>Malinovského 243/2, 91621 Čachtice</v>
      </c>
      <c r="F77" s="19" t="str">
        <f>VLOOKUP(A77,[1]Zoznam!$C$3:$Q$1840,15,0)</f>
        <v>34116800</v>
      </c>
    </row>
    <row r="78" spans="1:6" ht="42" customHeight="1" x14ac:dyDescent="0.25">
      <c r="A78" s="19" t="str">
        <f>'[1]KT - Nesplnenie právoplatné'!A90</f>
        <v>09I02-03-V04-00257</v>
      </c>
      <c r="B78" s="20">
        <f>'[1]KT - Nesplnenie právoplatné'!B90</f>
        <v>45152</v>
      </c>
      <c r="C78" s="20">
        <f>'[1]KT - Nesplnenie právoplatné'!C90</f>
        <v>45502</v>
      </c>
      <c r="D78" s="21" t="str">
        <f>VLOOKUP(A78,[1]Zoznam!$C$3:$Q$1840,6,0)</f>
        <v>LED lighting s. r. o.</v>
      </c>
      <c r="E78" s="21" t="str">
        <f>VLOOKUP(A78,[1]Zoznam!$C$3:$Q$1840,12,0)</f>
        <v>Bajzova 5312/10, 82108 Bratislava - mestská časť Ružinov</v>
      </c>
      <c r="F78" s="19" t="str">
        <f>VLOOKUP(A78,[1]Zoznam!$C$3:$Q$1840,15,0)</f>
        <v>47255587</v>
      </c>
    </row>
    <row r="79" spans="1:6" ht="42" customHeight="1" x14ac:dyDescent="0.25">
      <c r="A79" s="19" t="str">
        <f>'[1]KT - Nesplnenie právoplatné'!A32</f>
        <v>09I02-03-V04-00077</v>
      </c>
      <c r="B79" s="20">
        <f>'[1]KT - Nesplnenie právoplatné'!B32</f>
        <v>45152</v>
      </c>
      <c r="C79" s="20">
        <f>'[1]KT - Nesplnenie právoplatné'!C32</f>
        <v>45503</v>
      </c>
      <c r="D79" s="21" t="str">
        <f>VLOOKUP(A79,[1]Zoznam!$C$3:$Q$1840,6,0)</f>
        <v>Telovýchovná jednota DRUŽBA SMREČANY-ŽIAR</v>
      </c>
      <c r="E79" s="21" t="str">
        <f>VLOOKUP(A79,[1]Zoznam!$C$3:$Q$1840,12,0)</f>
        <v>Žiar 254, 03205 Žiar</v>
      </c>
      <c r="F79" s="19" t="str">
        <f>VLOOKUP(A79,[1]Zoznam!$C$3:$Q$1840,15,0)</f>
        <v>14220776</v>
      </c>
    </row>
    <row r="80" spans="1:6" ht="42" customHeight="1" x14ac:dyDescent="0.25">
      <c r="A80" s="19" t="str">
        <f>'[1]KT - Nesplnenie právoplatné'!A33</f>
        <v>09I02-03-V04-00079</v>
      </c>
      <c r="B80" s="20">
        <f>'[1]KT - Nesplnenie právoplatné'!B33</f>
        <v>45152</v>
      </c>
      <c r="C80" s="20">
        <f>'[1]KT - Nesplnenie právoplatné'!C33</f>
        <v>45503</v>
      </c>
      <c r="D80" s="21" t="str">
        <f>VLOOKUP(A80,[1]Zoznam!$C$3:$Q$1840,6,0)</f>
        <v>RECstudio s.r.o.</v>
      </c>
      <c r="E80" s="21" t="str">
        <f>VLOOKUP(A80,[1]Zoznam!$C$3:$Q$1840,12,0)</f>
        <v>Riečiny 1932/5, 03601 Martin</v>
      </c>
      <c r="F80" s="19" t="str">
        <f>VLOOKUP(A80,[1]Zoznam!$C$3:$Q$1840,15,0)</f>
        <v>46346490</v>
      </c>
    </row>
    <row r="81" spans="1:6" ht="42" customHeight="1" x14ac:dyDescent="0.25">
      <c r="A81" s="19" t="str">
        <f>'[1]KT - Nesplnenie právoplatné'!A35</f>
        <v>09I02-03-V04-00081</v>
      </c>
      <c r="B81" s="20">
        <f>'[1]KT - Nesplnenie právoplatné'!B35</f>
        <v>45152</v>
      </c>
      <c r="C81" s="20">
        <f>'[1]KT - Nesplnenie právoplatné'!C35</f>
        <v>45503</v>
      </c>
      <c r="D81" s="21" t="str">
        <f>VLOOKUP(A81,[1]Zoznam!$C$3:$Q$1840,6,0)</f>
        <v>Energywater s. r. o.</v>
      </c>
      <c r="E81" s="21" t="str">
        <f>VLOOKUP(A81,[1]Zoznam!$C$3:$Q$1840,12,0)</f>
        <v>Nádražná 55, 90081 Šenkvice</v>
      </c>
      <c r="F81" s="19" t="str">
        <f>VLOOKUP(A81,[1]Zoznam!$C$3:$Q$1840,15,0)</f>
        <v>47526505</v>
      </c>
    </row>
    <row r="82" spans="1:6" ht="42" customHeight="1" x14ac:dyDescent="0.25">
      <c r="A82" s="19" t="str">
        <f>'[1]KT - Nesplnenie právoplatné'!A93</f>
        <v>09I02-03-V04-00262</v>
      </c>
      <c r="B82" s="20">
        <f>'[1]KT - Nesplnenie právoplatné'!B93</f>
        <v>45152</v>
      </c>
      <c r="C82" s="20">
        <f>'[1]KT - Nesplnenie právoplatné'!C93</f>
        <v>45503</v>
      </c>
      <c r="D82" s="21" t="str">
        <f>VLOOKUP(A82,[1]Zoznam!$C$3:$Q$1840,6,0)</f>
        <v>Ján Jakubčiak</v>
      </c>
      <c r="E82" s="21" t="str">
        <f>VLOOKUP(A82,[1]Zoznam!$C$3:$Q$1840,12,0)</f>
        <v>Štúrova 1349/39, 03101 Liptovský Mikuláš</v>
      </c>
      <c r="F82" s="19" t="str">
        <f>VLOOKUP(A82,[1]Zoznam!$C$3:$Q$1840,15,0)</f>
        <v>FO</v>
      </c>
    </row>
    <row r="83" spans="1:6" ht="42" customHeight="1" x14ac:dyDescent="0.25">
      <c r="A83" s="19" t="str">
        <f>'[1]KT - Nesplnenie právoplatné'!A108</f>
        <v>09I02-03-V04-00318</v>
      </c>
      <c r="B83" s="20">
        <f>'[1]KT - Nesplnenie právoplatné'!B108</f>
        <v>45152</v>
      </c>
      <c r="C83" s="20">
        <f>'[1]KT - Nesplnenie právoplatné'!C108</f>
        <v>45503</v>
      </c>
      <c r="D83" s="21" t="str">
        <f>VLOOKUP(A83,[1]Zoznam!$C$3:$Q$1840,6,0)</f>
        <v>BJS Správcovská, s.r.o.</v>
      </c>
      <c r="E83" s="21" t="str">
        <f>VLOOKUP(A83,[1]Zoznam!$C$3:$Q$1840,12,0)</f>
        <v>Kamenná 9, 01001 Žilina</v>
      </c>
      <c r="F83" s="19" t="str">
        <f>VLOOKUP(A83,[1]Zoznam!$C$3:$Q$1840,15,0)</f>
        <v>46976272</v>
      </c>
    </row>
    <row r="84" spans="1:6" ht="42" customHeight="1" x14ac:dyDescent="0.25">
      <c r="A84" s="19" t="str">
        <f>'[1]KT - Nesplnenie právoplatné'!A109</f>
        <v>09I02-03-V04-00319</v>
      </c>
      <c r="B84" s="20">
        <f>'[1]KT - Nesplnenie právoplatné'!B109</f>
        <v>45152</v>
      </c>
      <c r="C84" s="20">
        <f>'[1]KT - Nesplnenie právoplatné'!C109</f>
        <v>45503</v>
      </c>
      <c r="D84" s="21" t="str">
        <f>VLOOKUP(A84,[1]Zoznam!$C$3:$Q$1840,6,0)</f>
        <v>Ing. Peter Tutka</v>
      </c>
      <c r="E84" s="21" t="str">
        <f>VLOOKUP(A84,[1]Zoznam!$C$3:$Q$1840,12,0)</f>
        <v>Kuková 24 24, 08644 Kuková</v>
      </c>
      <c r="F84" s="19" t="str">
        <f>VLOOKUP(A84,[1]Zoznam!$C$3:$Q$1840,15,0)</f>
        <v>52557995</v>
      </c>
    </row>
    <row r="85" spans="1:6" ht="42" customHeight="1" x14ac:dyDescent="0.25">
      <c r="A85" s="19" t="str">
        <f>'[1]KT - Nesplnenie právoplatné'!A28</f>
        <v>09I02-03-V04-00070</v>
      </c>
      <c r="B85" s="20">
        <f>'[1]KT - Nesplnenie právoplatné'!B28</f>
        <v>45152</v>
      </c>
      <c r="C85" s="20">
        <f>'[1]KT - Nesplnenie právoplatné'!C28</f>
        <v>45504</v>
      </c>
      <c r="D85" s="21" t="str">
        <f>VLOOKUP(A85,[1]Zoznam!$C$3:$Q$1840,6,0)</f>
        <v>DataSpot s.r.o.</v>
      </c>
      <c r="E85" s="21" t="str">
        <f>VLOOKUP(A85,[1]Zoznam!$C$3:$Q$1840,12,0)</f>
        <v>Kapitulská 12, 97401 Banská Bystrica</v>
      </c>
      <c r="F85" s="19">
        <f>VLOOKUP(A85,[1]Zoznam!$C$3:$Q$1840,15,0)</f>
        <v>47683431</v>
      </c>
    </row>
    <row r="86" spans="1:6" ht="42" customHeight="1" x14ac:dyDescent="0.25">
      <c r="A86" s="19" t="str">
        <f>'[1]KT - Nesplnenie právoplatné'!A37</f>
        <v>09I02-03-V04-00086</v>
      </c>
      <c r="B86" s="20">
        <f>'[1]KT - Nesplnenie právoplatné'!B37</f>
        <v>45152</v>
      </c>
      <c r="C86" s="20">
        <f>'[1]KT - Nesplnenie právoplatné'!C37</f>
        <v>45504</v>
      </c>
      <c r="D86" s="21" t="str">
        <f>VLOOKUP(A86,[1]Zoznam!$C$3:$Q$1840,6,0)</f>
        <v>Premier Sport Tour, s. r. o.</v>
      </c>
      <c r="E86" s="21" t="str">
        <f>VLOOKUP(A86,[1]Zoznam!$C$3:$Q$1840,12,0)</f>
        <v>Na Revíne 11136/29C, 83106 Bratislava - mestská časť Vajnory</v>
      </c>
      <c r="F86" s="19">
        <f>VLOOKUP(A86,[1]Zoznam!$C$3:$Q$1840,15,0)</f>
        <v>46219455</v>
      </c>
    </row>
    <row r="87" spans="1:6" ht="42" customHeight="1" x14ac:dyDescent="0.25">
      <c r="A87" s="19" t="str">
        <f>'[1]KT - Nesplnenie právoplatné'!A56</f>
        <v>09I02-03-V04-00141</v>
      </c>
      <c r="B87" s="20">
        <f>'[1]KT - Nesplnenie právoplatné'!B56</f>
        <v>45152</v>
      </c>
      <c r="C87" s="20">
        <f>'[1]KT - Nesplnenie právoplatné'!C56</f>
        <v>45504</v>
      </c>
      <c r="D87" s="21" t="str">
        <f>VLOOKUP(A87,[1]Zoznam!$C$3:$Q$1840,6,0)</f>
        <v>BUDOVUM, s.r.o.</v>
      </c>
      <c r="E87" s="21" t="str">
        <f>VLOOKUP(A87,[1]Zoznam!$C$3:$Q$1840,12,0)</f>
        <v>J.Hertela 265/13, 02801 Trstená</v>
      </c>
      <c r="F87" s="19">
        <f>VLOOKUP(A87,[1]Zoznam!$C$3:$Q$1840,15,0)</f>
        <v>50751379</v>
      </c>
    </row>
    <row r="88" spans="1:6" ht="42" customHeight="1" x14ac:dyDescent="0.25">
      <c r="A88" s="19" t="str">
        <f>'[1]KT - Nesplnenie právoplatné'!A67</f>
        <v>09I02-03-V04-00184</v>
      </c>
      <c r="B88" s="20">
        <f>'[1]KT - Nesplnenie právoplatné'!B67</f>
        <v>45152</v>
      </c>
      <c r="C88" s="20">
        <f>'[1]KT - Nesplnenie právoplatné'!C67</f>
        <v>45504</v>
      </c>
      <c r="D88" s="21" t="str">
        <f>VLOOKUP(A88,[1]Zoznam!$C$3:$Q$1840,6,0)</f>
        <v>KNH Slovakia s. r. o.</v>
      </c>
      <c r="E88" s="21" t="str">
        <f>VLOOKUP(A88,[1]Zoznam!$C$3:$Q$1840,12,0)</f>
        <v>Popradská 2416/64J, 04011 Košice - mestská časť Západ</v>
      </c>
      <c r="F88" s="19" t="str">
        <f>VLOOKUP(A88,[1]Zoznam!$C$3:$Q$1840,15,0)</f>
        <v>51861054</v>
      </c>
    </row>
    <row r="89" spans="1:6" ht="42" customHeight="1" x14ac:dyDescent="0.25">
      <c r="A89" s="19" t="str">
        <f>'[1]KT - Nesplnenie právoplatné'!A86</f>
        <v>09I02-03-V04-00245</v>
      </c>
      <c r="B89" s="20">
        <f>'[1]KT - Nesplnenie právoplatné'!B86</f>
        <v>45152</v>
      </c>
      <c r="C89" s="20">
        <f>'[1]KT - Nesplnenie právoplatné'!C86</f>
        <v>45504</v>
      </c>
      <c r="D89" s="21" t="str">
        <f>VLOOKUP(A89,[1]Zoznam!$C$3:$Q$1840,6,0)</f>
        <v>LENVER Invest, družstvo</v>
      </c>
      <c r="E89" s="21" t="str">
        <f>VLOOKUP(A89,[1]Zoznam!$C$3:$Q$1840,12,0)</f>
        <v>kralova pri senci 551, 90050 Kráľová pri Senci</v>
      </c>
      <c r="F89" s="19">
        <f>VLOOKUP(A89,[1]Zoznam!$C$3:$Q$1840,15,0)</f>
        <v>53556518</v>
      </c>
    </row>
    <row r="90" spans="1:6" ht="42" customHeight="1" x14ac:dyDescent="0.25">
      <c r="A90" s="19" t="str">
        <f>'[1]KT - Nesplnenie právoplatné'!A92</f>
        <v>09I02-03-V04-00259</v>
      </c>
      <c r="B90" s="20">
        <f>'[1]KT - Nesplnenie právoplatné'!B92</f>
        <v>45152</v>
      </c>
      <c r="C90" s="20">
        <f>'[1]KT - Nesplnenie právoplatné'!C92</f>
        <v>45504</v>
      </c>
      <c r="D90" s="21" t="str">
        <f>VLOOKUP(A90,[1]Zoznam!$C$3:$Q$1840,6,0)</f>
        <v>WEXBO s.r.o.</v>
      </c>
      <c r="E90" s="21" t="str">
        <f>VLOOKUP(A90,[1]Zoznam!$C$3:$Q$1840,12,0)</f>
        <v>Pádivého 687/7, 91101 Trenčín</v>
      </c>
      <c r="F90" s="19" t="str">
        <f>VLOOKUP(A90,[1]Zoznam!$C$3:$Q$1840,15,0)</f>
        <v>46913432</v>
      </c>
    </row>
    <row r="91" spans="1:6" ht="42" customHeight="1" x14ac:dyDescent="0.25">
      <c r="A91" s="19" t="str">
        <f>'[1]KT - Nesplnenie právoplatné'!A94</f>
        <v>09I02-03-V04-00268</v>
      </c>
      <c r="B91" s="20">
        <f>'[1]KT - Nesplnenie právoplatné'!B94</f>
        <v>45152</v>
      </c>
      <c r="C91" s="20">
        <f>'[1]KT - Nesplnenie právoplatné'!C94</f>
        <v>45504</v>
      </c>
      <c r="D91" s="21" t="str">
        <f>VLOOKUP(A91,[1]Zoznam!$C$3:$Q$1840,6,0)</f>
        <v>Ing. Lukáš Orčík</v>
      </c>
      <c r="E91" s="21" t="str">
        <f>VLOOKUP(A91,[1]Zoznam!$C$3:$Q$1840,12,0)</f>
        <v>Dolné Rakovce 2066/50, 03901 Turčianske Teplice</v>
      </c>
      <c r="F91" s="19" t="str">
        <f>VLOOKUP(A91,[1]Zoznam!$C$3:$Q$1840,15,0)</f>
        <v>48229016</v>
      </c>
    </row>
    <row r="92" spans="1:6" ht="42" customHeight="1" x14ac:dyDescent="0.25">
      <c r="A92" s="19" t="str">
        <f>'[1]KT - Nesplnenie právoplatné'!A49</f>
        <v>09I02-03-V04-00122</v>
      </c>
      <c r="B92" s="20">
        <f>'[1]KT - Nesplnenie právoplatné'!B49</f>
        <v>45152</v>
      </c>
      <c r="C92" s="20">
        <f>'[1]KT - Nesplnenie právoplatné'!C49</f>
        <v>45505</v>
      </c>
      <c r="D92" s="21" t="str">
        <f>VLOOKUP(A92,[1]Zoznam!$C$3:$Q$1840,6,0)</f>
        <v>TWISTER GARDEN s.r.o.</v>
      </c>
      <c r="E92" s="21" t="str">
        <f>VLOOKUP(A92,[1]Zoznam!$C$3:$Q$1840,12,0)</f>
        <v>Dolná 54, 90001 Modra</v>
      </c>
      <c r="F92" s="19" t="str">
        <f>VLOOKUP(A92,[1]Zoznam!$C$3:$Q$1840,15,0)</f>
        <v>35853379</v>
      </c>
    </row>
    <row r="93" spans="1:6" ht="42" customHeight="1" x14ac:dyDescent="0.25">
      <c r="A93" s="19" t="str">
        <f>'[1]KT - Nesplnenie právoplatné'!A68</f>
        <v>09I02-03-V04-00186</v>
      </c>
      <c r="B93" s="20">
        <f>'[1]KT - Nesplnenie právoplatné'!B68</f>
        <v>45152</v>
      </c>
      <c r="C93" s="20">
        <f>'[1]KT - Nesplnenie právoplatné'!C68</f>
        <v>45505</v>
      </c>
      <c r="D93" s="21" t="str">
        <f>VLOOKUP(A93,[1]Zoznam!$C$3:$Q$1840,6,0)</f>
        <v>AND-X, s.r.o.</v>
      </c>
      <c r="E93" s="21" t="str">
        <f>VLOOKUP(A93,[1]Zoznam!$C$3:$Q$1840,12,0)</f>
        <v>Štúrova 1349/39, 03101 Liptovský Mikuláš</v>
      </c>
      <c r="F93" s="19">
        <f>VLOOKUP(A93,[1]Zoznam!$C$3:$Q$1840,15,0)</f>
        <v>51288583</v>
      </c>
    </row>
    <row r="94" spans="1:6" ht="42" customHeight="1" x14ac:dyDescent="0.25">
      <c r="A94" s="19" t="str">
        <f>'[1]KT - Nesplnenie právoplatné'!A59</f>
        <v>09I02-03-V04-00158</v>
      </c>
      <c r="B94" s="20">
        <f>'[1]KT - Nesplnenie právoplatné'!B59</f>
        <v>45152</v>
      </c>
      <c r="C94" s="20">
        <f>'[1]KT - Nesplnenie právoplatné'!C59</f>
        <v>45506</v>
      </c>
      <c r="D94" s="21" t="str">
        <f>VLOOKUP(A94,[1]Zoznam!$C$3:$Q$1840,6,0)</f>
        <v>Roberts &amp; Boyd, s. r. o.</v>
      </c>
      <c r="E94" s="21" t="str">
        <f>VLOOKUP(A94,[1]Zoznam!$C$3:$Q$1840,12,0)</f>
        <v>Majerníkova 1234/8, 84105 Bratislava - mestská časť Karlova Ves</v>
      </c>
      <c r="F94" s="19" t="str">
        <f>VLOOKUP(A94,[1]Zoznam!$C$3:$Q$1840,15,0)</f>
        <v>44941994</v>
      </c>
    </row>
    <row r="95" spans="1:6" ht="42" customHeight="1" x14ac:dyDescent="0.25">
      <c r="A95" s="19" t="str">
        <f>'[1]KT - Nesplnenie právoplatné'!A76</f>
        <v>09I02-03-V04-00219</v>
      </c>
      <c r="B95" s="20">
        <f>'[1]KT - Nesplnenie právoplatné'!B76</f>
        <v>45152</v>
      </c>
      <c r="C95" s="20">
        <f>'[1]KT - Nesplnenie právoplatné'!C76</f>
        <v>45506</v>
      </c>
      <c r="D95" s="21" t="str">
        <f>VLOOKUP(A95,[1]Zoznam!$C$3:$Q$1840,6,0)</f>
        <v>SliVo s. r. o.</v>
      </c>
      <c r="E95" s="21" t="str">
        <f>VLOOKUP(A95,[1]Zoznam!$C$3:$Q$1840,12,0)</f>
        <v>Bernolákova 681/11, 03601 Martin</v>
      </c>
      <c r="F95" s="19" t="str">
        <f>VLOOKUP(A95,[1]Zoznam!$C$3:$Q$1840,15,0)</f>
        <v>52199932</v>
      </c>
    </row>
    <row r="96" spans="1:6" ht="42" customHeight="1" x14ac:dyDescent="0.25">
      <c r="A96" s="19" t="str">
        <f>'[1]KT - Nesplnenie právoplatné'!A82</f>
        <v>09I02-03-V04-00235</v>
      </c>
      <c r="B96" s="20">
        <f>'[1]KT - Nesplnenie právoplatné'!B82</f>
        <v>45152</v>
      </c>
      <c r="C96" s="20">
        <f>'[1]KT - Nesplnenie právoplatné'!C82</f>
        <v>45506</v>
      </c>
      <c r="D96" s="21" t="str">
        <f>VLOOKUP(A96,[1]Zoznam!$C$3:$Q$1840,6,0)</f>
        <v>easyestate s.r.o.</v>
      </c>
      <c r="E96" s="21" t="str">
        <f>VLOOKUP(A96,[1]Zoznam!$C$3:$Q$1840,12,0)</f>
        <v>Vajnorská 142, 83104 Bratislava - mestská časť Nové Mesto</v>
      </c>
      <c r="F96" s="19" t="str">
        <f>VLOOKUP(A96,[1]Zoznam!$C$3:$Q$1840,15,0)</f>
        <v>53836235</v>
      </c>
    </row>
    <row r="97" spans="1:6" ht="42" customHeight="1" x14ac:dyDescent="0.25">
      <c r="A97" s="19" t="str">
        <f>'[1]KT - Nesplnenie právoplatné'!A83</f>
        <v>09I02-03-V04-00236</v>
      </c>
      <c r="B97" s="20">
        <f>'[1]KT - Nesplnenie právoplatné'!B83</f>
        <v>45152</v>
      </c>
      <c r="C97" s="20">
        <f>'[1]KT - Nesplnenie právoplatné'!C83</f>
        <v>45506</v>
      </c>
      <c r="D97" s="21" t="str">
        <f>VLOOKUP(A97,[1]Zoznam!$C$3:$Q$1840,6,0)</f>
        <v>Danube Trustee, a.s.</v>
      </c>
      <c r="E97" s="21" t="str">
        <f>VLOOKUP(A97,[1]Zoznam!$C$3:$Q$1840,12,0)</f>
        <v>Tvrdého 783/4, 01001 Žilina</v>
      </c>
      <c r="F97" s="19" t="str">
        <f>VLOOKUP(A97,[1]Zoznam!$C$3:$Q$1840,15,0)</f>
        <v>53033965</v>
      </c>
    </row>
    <row r="98" spans="1:6" ht="42" customHeight="1" x14ac:dyDescent="0.25">
      <c r="A98" s="19" t="str">
        <f>'[1]KT - Nesplnenie právoplatné'!A99</f>
        <v>09I02-03-V04-00291</v>
      </c>
      <c r="B98" s="20">
        <f>'[1]KT - Nesplnenie právoplatné'!B99</f>
        <v>45152</v>
      </c>
      <c r="C98" s="20">
        <f>'[1]KT - Nesplnenie právoplatné'!C99</f>
        <v>45506</v>
      </c>
      <c r="D98" s="21" t="str">
        <f>VLOOKUP(A98,[1]Zoznam!$C$3:$Q$1840,6,0)</f>
        <v>DANUBE Capital Trading s.r.o.</v>
      </c>
      <c r="E98" s="21" t="str">
        <f>VLOOKUP(A98,[1]Zoznam!$C$3:$Q$1840,12,0)</f>
        <v>Farskeho 1270/6, 85101 Bratislava - mestská časť Petržalka</v>
      </c>
      <c r="F98" s="19" t="str">
        <f>VLOOKUP(A98,[1]Zoznam!$C$3:$Q$1840,15,0)</f>
        <v>50514393</v>
      </c>
    </row>
    <row r="99" spans="1:6" ht="42" customHeight="1" x14ac:dyDescent="0.25">
      <c r="A99" s="19" t="str">
        <f>'[1]KT - Nesplnenie právoplatné'!A53</f>
        <v>09I02-03-V04-00130</v>
      </c>
      <c r="B99" s="20">
        <f>'[1]KT - Nesplnenie právoplatné'!B53</f>
        <v>45152</v>
      </c>
      <c r="C99" s="20">
        <f>'[1]KT - Nesplnenie právoplatné'!C53</f>
        <v>45509</v>
      </c>
      <c r="D99" s="21" t="str">
        <f>VLOOKUP(A99,[1]Zoznam!$C$3:$Q$1840,6,0)</f>
        <v>Euromed care s. r. o.</v>
      </c>
      <c r="E99" s="21" t="str">
        <f>VLOOKUP(A99,[1]Zoznam!$C$3:$Q$1840,12,0)</f>
        <v>Dunajská 2304/4, 81108 Bratislava - mestská časť Staré Mesto</v>
      </c>
      <c r="F99" s="19" t="str">
        <f>VLOOKUP(A99,[1]Zoznam!$C$3:$Q$1840,15,0)</f>
        <v>52073912</v>
      </c>
    </row>
    <row r="100" spans="1:6" ht="42" customHeight="1" x14ac:dyDescent="0.25">
      <c r="A100" s="19" t="str">
        <f>'[1]KT - Nesplnenie právoplatné'!A75</f>
        <v>09I02-03-V04-00217</v>
      </c>
      <c r="B100" s="20">
        <f>'[1]KT - Nesplnenie právoplatné'!B75</f>
        <v>45152</v>
      </c>
      <c r="C100" s="20">
        <f>'[1]KT - Nesplnenie právoplatné'!C75</f>
        <v>45509</v>
      </c>
      <c r="D100" s="21" t="str">
        <f>VLOOKUP(A100,[1]Zoznam!$C$3:$Q$1840,6,0)</f>
        <v>Adrian Šesták</v>
      </c>
      <c r="E100" s="21" t="str">
        <f>VLOOKUP(A100,[1]Zoznam!$C$3:$Q$1840,12,0)</f>
        <v>karvasa a blahovca 5296/155, 03861 Vrútky</v>
      </c>
      <c r="F100" s="19" t="str">
        <f>VLOOKUP(A100,[1]Zoznam!$C$3:$Q$1840,15,0)</f>
        <v>37135856</v>
      </c>
    </row>
    <row r="101" spans="1:6" ht="42" customHeight="1" x14ac:dyDescent="0.25">
      <c r="A101" s="19" t="str">
        <f>'[1]KT - Nesplnenie právoplatné'!A98</f>
        <v>09I02-03-V04-00288</v>
      </c>
      <c r="B101" s="20">
        <f>'[1]KT - Nesplnenie právoplatné'!B98</f>
        <v>45152</v>
      </c>
      <c r="C101" s="20">
        <f>'[1]KT - Nesplnenie právoplatné'!C98</f>
        <v>45509</v>
      </c>
      <c r="D101" s="21" t="str">
        <f>VLOOKUP(A101,[1]Zoznam!$C$3:$Q$1840,6,0)</f>
        <v>Niche group s.r.o.</v>
      </c>
      <c r="E101" s="21" t="str">
        <f>VLOOKUP(A101,[1]Zoznam!$C$3:$Q$1840,12,0)</f>
        <v>Gercenova 3633/6, 85101 Bratislava - mestská časť Petržalka</v>
      </c>
      <c r="F101" s="19" t="str">
        <f>VLOOKUP(A101,[1]Zoznam!$C$3:$Q$1840,15,0)</f>
        <v>50498860</v>
      </c>
    </row>
    <row r="102" spans="1:6" ht="42" customHeight="1" x14ac:dyDescent="0.25">
      <c r="A102" s="19" t="str">
        <f>'[1]KT - Nesplnenie právoplatné'!A107</f>
        <v>09I02-03-V04-00314</v>
      </c>
      <c r="B102" s="20">
        <f>'[1]KT - Nesplnenie právoplatné'!B107</f>
        <v>45152</v>
      </c>
      <c r="C102" s="20">
        <f>'[1]KT - Nesplnenie právoplatné'!C107</f>
        <v>45509</v>
      </c>
      <c r="D102" s="21" t="str">
        <f>VLOOKUP(A102,[1]Zoznam!$C$3:$Q$1840,6,0)</f>
        <v>Jazyková škola Gabby s.r.o.</v>
      </c>
      <c r="E102" s="21" t="str">
        <f>VLOOKUP(A102,[1]Zoznam!$C$3:$Q$1840,12,0)</f>
        <v>J.M.Geromettu 1, 01001 Žilina</v>
      </c>
      <c r="F102" s="19" t="str">
        <f>VLOOKUP(A102,[1]Zoznam!$C$3:$Q$1840,15,0)</f>
        <v>51969611</v>
      </c>
    </row>
    <row r="103" spans="1:6" ht="42" customHeight="1" x14ac:dyDescent="0.25">
      <c r="A103" s="19" t="str">
        <f>'[1]KT - Nesplnenie právoplatné'!A71</f>
        <v>09I02-03-V04-00202</v>
      </c>
      <c r="B103" s="20">
        <f>'[1]KT - Nesplnenie právoplatné'!B71</f>
        <v>45152</v>
      </c>
      <c r="C103" s="20">
        <f>'[1]KT - Nesplnenie právoplatné'!C71</f>
        <v>45511</v>
      </c>
      <c r="D103" s="21" t="str">
        <f>VLOOKUP(A103,[1]Zoznam!$C$3:$Q$1840,6,0)</f>
        <v>DentAll, spol. s r.o.</v>
      </c>
      <c r="E103" s="21" t="str">
        <f>VLOOKUP(A103,[1]Zoznam!$C$3:$Q$1840,12,0)</f>
        <v>Strojnícka 18, 08001 Prešov</v>
      </c>
      <c r="F103" s="19" t="str">
        <f>VLOOKUP(A103,[1]Zoznam!$C$3:$Q$1840,15,0)</f>
        <v>36486761</v>
      </c>
    </row>
    <row r="104" spans="1:6" ht="42" customHeight="1" x14ac:dyDescent="0.25">
      <c r="A104" s="19" t="str">
        <f>'[1]KT - Nesplnenie právoplatné'!A73</f>
        <v>09I02-03-V04-00209</v>
      </c>
      <c r="B104" s="20">
        <f>'[1]KT - Nesplnenie právoplatné'!B73</f>
        <v>45152</v>
      </c>
      <c r="C104" s="20">
        <f>'[1]KT - Nesplnenie právoplatné'!C73</f>
        <v>45511</v>
      </c>
      <c r="D104" s="21" t="str">
        <f>VLOOKUP(A104,[1]Zoznam!$C$3:$Q$1840,6,0)</f>
        <v>HALFPIXEL s. r. o.</v>
      </c>
      <c r="E104" s="21" t="str">
        <f>VLOOKUP(A104,[1]Zoznam!$C$3:$Q$1840,12,0)</f>
        <v>Tomanova 10787/51A, 83107 Bratislava - mestská časť Vajnory</v>
      </c>
      <c r="F104" s="19" t="str">
        <f>VLOOKUP(A104,[1]Zoznam!$C$3:$Q$1840,15,0)</f>
        <v>36732745</v>
      </c>
    </row>
    <row r="105" spans="1:6" ht="42" customHeight="1" x14ac:dyDescent="0.25">
      <c r="A105" s="19" t="str">
        <f>'[1]KT - Nesplnenie právoplatné'!A104</f>
        <v>09I02-03-V04-00306</v>
      </c>
      <c r="B105" s="20">
        <f>'[1]KT - Nesplnenie právoplatné'!B104</f>
        <v>45152</v>
      </c>
      <c r="C105" s="20">
        <f>'[1]KT - Nesplnenie právoplatné'!C104</f>
        <v>45511</v>
      </c>
      <c r="D105" s="21" t="str">
        <f>VLOOKUP(A105,[1]Zoznam!$C$3:$Q$1840,6,0)</f>
        <v>STATION s.r.o.</v>
      </c>
      <c r="E105" s="21" t="str">
        <f>VLOOKUP(A105,[1]Zoznam!$C$3:$Q$1840,12,0)</f>
        <v>Ostredková 3231/2, 82102 Bratislava - mestská časť Ružinov</v>
      </c>
      <c r="F105" s="19" t="str">
        <f>VLOOKUP(A105,[1]Zoznam!$C$3:$Q$1840,15,0)</f>
        <v>44319321</v>
      </c>
    </row>
    <row r="106" spans="1:6" ht="42" customHeight="1" x14ac:dyDescent="0.25">
      <c r="A106" s="19" t="str">
        <f>'[1]KT - Nesplnenie právoplatné'!A70</f>
        <v>09I02-03-V04-00200</v>
      </c>
      <c r="B106" s="20">
        <f>'[1]KT - Nesplnenie právoplatné'!B70</f>
        <v>45152</v>
      </c>
      <c r="C106" s="20">
        <f>'[1]KT - Nesplnenie právoplatné'!C70</f>
        <v>45540</v>
      </c>
      <c r="D106" s="21" t="str">
        <f>VLOOKUP(A106,[1]Zoznam!$C$3:$Q$1840,6,0)</f>
        <v>KALTING s.r.o.</v>
      </c>
      <c r="E106" s="21" t="str">
        <f>VLOOKUP(A106,[1]Zoznam!$C$3:$Q$1840,12,0)</f>
        <v>Dolné Rakovce 2066/50, 03901 Turčianske Teplice</v>
      </c>
      <c r="F106" s="19" t="str">
        <f>VLOOKUP(A106,[1]Zoznam!$C$3:$Q$1840,15,0)</f>
        <v>51334313</v>
      </c>
    </row>
    <row r="107" spans="1:6" ht="42" customHeight="1" x14ac:dyDescent="0.25">
      <c r="A107" s="19" t="str">
        <f>'[1]KT - Nesplnenie právoplatné'!A88</f>
        <v>09I02-03-V04-00252</v>
      </c>
      <c r="B107" s="20">
        <f>'[1]KT - Nesplnenie právoplatné'!B88</f>
        <v>45152</v>
      </c>
      <c r="C107" s="20">
        <f>'[1]KT - Nesplnenie právoplatné'!C88</f>
        <v>45540</v>
      </c>
      <c r="D107" s="21" t="str">
        <f>VLOOKUP(A107,[1]Zoznam!$C$3:$Q$1840,6,0)</f>
        <v>G-PRO, s. r. o.</v>
      </c>
      <c r="E107" s="21" t="str">
        <f>VLOOKUP(A107,[1]Zoznam!$C$3:$Q$1840,12,0)</f>
        <v>M. R. Štefánika 3345/10, 03861 Vrútky</v>
      </c>
      <c r="F107" s="19" t="str">
        <f>VLOOKUP(A107,[1]Zoznam!$C$3:$Q$1840,15,0)</f>
        <v>47412526</v>
      </c>
    </row>
    <row r="108" spans="1:6" ht="42" customHeight="1" x14ac:dyDescent="0.25">
      <c r="A108" s="19" t="str">
        <f>'[1]KT - Nesplnenie právoplatné'!A101</f>
        <v>09I02-03-V04-00299</v>
      </c>
      <c r="B108" s="20">
        <f>'[1]KT - Nesplnenie právoplatné'!B101</f>
        <v>45152</v>
      </c>
      <c r="C108" s="20">
        <f>'[1]KT - Nesplnenie právoplatné'!C101</f>
        <v>45540</v>
      </c>
      <c r="D108" s="21" t="str">
        <f>VLOOKUP(A108,[1]Zoznam!$C$3:$Q$1840,6,0)</f>
        <v>PMK holding, s. r. o.</v>
      </c>
      <c r="E108" s="21" t="str">
        <f>VLOOKUP(A108,[1]Zoznam!$C$3:$Q$1840,12,0)</f>
        <v>M. A Beňovského 480/24A, 92203 Vrbové</v>
      </c>
      <c r="F108" s="19" t="str">
        <f>VLOOKUP(A108,[1]Zoznam!$C$3:$Q$1840,15,0)</f>
        <v>53565088</v>
      </c>
    </row>
    <row r="109" spans="1:6" ht="42" customHeight="1" x14ac:dyDescent="0.25">
      <c r="A109" s="19" t="str">
        <f>'[1]KT - Nesplnenie právoplatné'!A102</f>
        <v>09I02-03-V04-00301</v>
      </c>
      <c r="B109" s="20">
        <f>'[1]KT - Nesplnenie právoplatné'!B102</f>
        <v>45152</v>
      </c>
      <c r="C109" s="20">
        <f>'[1]KT - Nesplnenie právoplatné'!C102</f>
        <v>45544</v>
      </c>
      <c r="D109" s="21" t="str">
        <f>VLOOKUP(A109,[1]Zoznam!$C$3:$Q$1840,6,0)</f>
        <v>BUSINESS CLOUD ONE s.r.o.</v>
      </c>
      <c r="E109" s="21" t="str">
        <f>VLOOKUP(A109,[1]Zoznam!$C$3:$Q$1840,12,0)</f>
        <v>Obchodná 560/39, 81101 Bratislava - mestská časť Staré Mesto</v>
      </c>
      <c r="F109" s="19" t="str">
        <f>VLOOKUP(A109,[1]Zoznam!$C$3:$Q$1840,15,0)</f>
        <v>51581761</v>
      </c>
    </row>
    <row r="110" spans="1:6" ht="42" customHeight="1" x14ac:dyDescent="0.25">
      <c r="A110" s="19" t="str">
        <f>'[1]KT - Nesplnenie právoplatné'!A85</f>
        <v>09I02-03-V04-00242</v>
      </c>
      <c r="B110" s="20">
        <f>'[1]KT - Nesplnenie právoplatné'!B85</f>
        <v>45152</v>
      </c>
      <c r="C110" s="20">
        <f>'[1]KT - Nesplnenie právoplatné'!C85</f>
        <v>45547</v>
      </c>
      <c r="D110" s="21" t="str">
        <f>VLOOKUP(A110,[1]Zoznam!$C$3:$Q$1840,6,0)</f>
        <v>DataTrend Services, s.r.o.</v>
      </c>
      <c r="E110" s="21" t="str">
        <f>VLOOKUP(A110,[1]Zoznam!$C$3:$Q$1840,12,0)</f>
        <v>Vajnorská 142, 83104 Bratislava - mestská časť Nové Mesto</v>
      </c>
      <c r="F110" s="19" t="str">
        <f>VLOOKUP(A110,[1]Zoznam!$C$3:$Q$1840,15,0)</f>
        <v>46832408</v>
      </c>
    </row>
    <row r="111" spans="1:6" ht="42" customHeight="1" x14ac:dyDescent="0.25">
      <c r="A111" s="19" t="str">
        <f>'[1]KT - Nesplnenie právoplatné'!A111</f>
        <v>09I02-03-V04-00328</v>
      </c>
      <c r="B111" s="20">
        <f>'[1]KT - Nesplnenie právoplatné'!B111</f>
        <v>45152</v>
      </c>
      <c r="C111" s="20">
        <f>'[1]KT - Nesplnenie právoplatné'!C111</f>
        <v>45552</v>
      </c>
      <c r="D111" s="21" t="str">
        <f>VLOOKUP(A111,[1]Zoznam!$C$3:$Q$1840,6,0)</f>
        <v>GREENSPORT, s.r.o.</v>
      </c>
      <c r="E111" s="21" t="str">
        <f>VLOOKUP(A111,[1]Zoznam!$C$3:$Q$1840,12,0)</f>
        <v>Halkova 11, 83103 Bratislava - mestská časť Nové Mesto</v>
      </c>
      <c r="F111" s="19" t="str">
        <f>VLOOKUP(A111,[1]Zoznam!$C$3:$Q$1840,15,0)</f>
        <v>36689041</v>
      </c>
    </row>
    <row r="112" spans="1:6" ht="42" customHeight="1" x14ac:dyDescent="0.25">
      <c r="A112" s="19" t="str">
        <f>'[1]KT - Nesplnenie právoplatné'!A117</f>
        <v>09I02-03-V04-00356</v>
      </c>
      <c r="B112" s="20">
        <f>'[1]KT - Nesplnenie právoplatné'!B117</f>
        <v>45152</v>
      </c>
      <c r="C112" s="20">
        <f>'[1]KT - Nesplnenie právoplatné'!C117</f>
        <v>45552</v>
      </c>
      <c r="D112" s="21" t="str">
        <f>VLOOKUP(A112,[1]Zoznam!$C$3:$Q$1840,6,0)</f>
        <v>DREAM REAL - Slovensko, s. r. o.</v>
      </c>
      <c r="E112" s="21" t="str">
        <f>VLOOKUP(A112,[1]Zoznam!$C$3:$Q$1840,12,0)</f>
        <v>Kurská 910/27, 04022 Košice - mestská časť Dargovských hrdinov</v>
      </c>
      <c r="F112" s="19">
        <f>VLOOKUP(A112,[1]Zoznam!$C$3:$Q$1840,15,0)</f>
        <v>52648966</v>
      </c>
    </row>
    <row r="113" spans="1:6" ht="42" customHeight="1" x14ac:dyDescent="0.25">
      <c r="A113" s="19" t="str">
        <f>'[1]KT - Nesplnenie právoplatné'!A118</f>
        <v>09I02-03-V04-00358</v>
      </c>
      <c r="B113" s="20">
        <f>'[1]KT - Nesplnenie právoplatné'!B118</f>
        <v>45152</v>
      </c>
      <c r="C113" s="20">
        <f>'[1]KT - Nesplnenie právoplatné'!C118</f>
        <v>45552</v>
      </c>
      <c r="D113" s="21" t="str">
        <f>VLOOKUP(A113,[1]Zoznam!$C$3:$Q$1840,6,0)</f>
        <v>Kirkwood s.r.o.</v>
      </c>
      <c r="E113" s="21" t="str">
        <f>VLOOKUP(A113,[1]Zoznam!$C$3:$Q$1840,12,0)</f>
        <v>Chladná 2514/6, 83106 Bratislava - mestská časť Rača</v>
      </c>
      <c r="F113" s="19">
        <f>VLOOKUP(A113,[1]Zoznam!$C$3:$Q$1840,15,0)</f>
        <v>54202159</v>
      </c>
    </row>
    <row r="114" spans="1:6" ht="42" customHeight="1" x14ac:dyDescent="0.25">
      <c r="A114" s="19" t="str">
        <f>'[1]KT - Nesplnenie právoplatné'!A48</f>
        <v>09I02-03-V04-00119</v>
      </c>
      <c r="B114" s="20">
        <f>'[1]KT - Nesplnenie právoplatné'!B48</f>
        <v>45152</v>
      </c>
      <c r="C114" s="20">
        <f>'[1]KT - Nesplnenie právoplatné'!C48</f>
        <v>45553</v>
      </c>
      <c r="D114" s="21" t="str">
        <f>VLOOKUP(A114,[1]Zoznam!$C$3:$Q$1840,6,0)</f>
        <v>4 Your Business, s. r. o.</v>
      </c>
      <c r="E114" s="21" t="str">
        <f>VLOOKUP(A114,[1]Zoznam!$C$3:$Q$1840,12,0)</f>
        <v>Jelenia 3141/7, 81105 Bratislava - mestská časť Staré Mesto</v>
      </c>
      <c r="F114" s="19" t="str">
        <f>VLOOKUP(A114,[1]Zoznam!$C$3:$Q$1840,15,0)</f>
        <v>53081391</v>
      </c>
    </row>
    <row r="115" spans="1:6" ht="42" customHeight="1" x14ac:dyDescent="0.25">
      <c r="A115" s="19" t="str">
        <f>'[1]KT - Nesplnenie právoplatné'!A52</f>
        <v>09I02-03-V04-00128</v>
      </c>
      <c r="B115" s="20">
        <f>'[1]KT - Nesplnenie právoplatné'!B52</f>
        <v>45152</v>
      </c>
      <c r="C115" s="20">
        <f>'[1]KT - Nesplnenie právoplatné'!C52</f>
        <v>45553</v>
      </c>
      <c r="D115" s="21" t="str">
        <f>VLOOKUP(A115,[1]Zoznam!$C$3:$Q$1840,6,0)</f>
        <v>"C.C.C." s.r.o.</v>
      </c>
      <c r="E115" s="21" t="str">
        <f>VLOOKUP(A115,[1]Zoznam!$C$3:$Q$1840,12,0)</f>
        <v>Námestie Biely kríž 1110/1, 83102 Bratislava - mestská časť Nové Mesto</v>
      </c>
      <c r="F115" s="19" t="str">
        <f>VLOOKUP(A115,[1]Zoznam!$C$3:$Q$1840,15,0)</f>
        <v>31318177</v>
      </c>
    </row>
    <row r="116" spans="1:6" ht="42" customHeight="1" x14ac:dyDescent="0.25">
      <c r="A116" s="19" t="str">
        <f>'[1]KT - Nesplnenie právoplatné'!A80</f>
        <v>09I02-03-V04-00231</v>
      </c>
      <c r="B116" s="20">
        <f>'[1]KT - Nesplnenie právoplatné'!B80</f>
        <v>45152</v>
      </c>
      <c r="C116" s="20">
        <f>'[1]KT - Nesplnenie právoplatné'!C80</f>
        <v>45553</v>
      </c>
      <c r="D116" s="21" t="str">
        <f>VLOOKUP(A116,[1]Zoznam!$C$3:$Q$1840,6,0)</f>
        <v>M-PRO, s. r. o.</v>
      </c>
      <c r="E116" s="21" t="str">
        <f>VLOOKUP(A116,[1]Zoznam!$C$3:$Q$1840,12,0)</f>
        <v>M. R. Štefánika 3345/10, 03861 Vrútky</v>
      </c>
      <c r="F116" s="19" t="str">
        <f>VLOOKUP(A116,[1]Zoznam!$C$3:$Q$1840,15,0)</f>
        <v>51267721</v>
      </c>
    </row>
    <row r="117" spans="1:6" ht="42" customHeight="1" x14ac:dyDescent="0.25">
      <c r="A117" s="19" t="str">
        <f>'[1]KT - Nesplnenie právoplatné'!A114</f>
        <v>09I02-03-V04-00336</v>
      </c>
      <c r="B117" s="20">
        <f>'[1]KT - Nesplnenie právoplatné'!B114</f>
        <v>45152</v>
      </c>
      <c r="C117" s="20">
        <f>'[1]KT - Nesplnenie právoplatné'!C114</f>
        <v>45553</v>
      </c>
      <c r="D117" s="21" t="str">
        <f>VLOOKUP(A117,[1]Zoznam!$C$3:$Q$1840,6,0)</f>
        <v>Gabriela Jurečková</v>
      </c>
      <c r="E117" s="21" t="str">
        <f>VLOOKUP(A117,[1]Zoznam!$C$3:$Q$1840,12,0)</f>
        <v>Grinava 335/23, 90067 Láb</v>
      </c>
      <c r="F117" s="19" t="str">
        <f>VLOOKUP(A117,[1]Zoznam!$C$3:$Q$1840,15,0)</f>
        <v>FO</v>
      </c>
    </row>
    <row r="118" spans="1:6" ht="42" customHeight="1" x14ac:dyDescent="0.25">
      <c r="A118" s="19" t="str">
        <f>'[1]KT - Nesplnenie právoplatné'!A113</f>
        <v>09I02-03-V04-00333</v>
      </c>
      <c r="B118" s="20">
        <f>'[1]KT - Nesplnenie právoplatné'!B113</f>
        <v>45152</v>
      </c>
      <c r="C118" s="20">
        <f>'[1]KT - Nesplnenie právoplatné'!C113</f>
        <v>45555</v>
      </c>
      <c r="D118" s="21" t="str">
        <f>VLOOKUP(A118,[1]Zoznam!$C$3:$Q$1840,6,0)</f>
        <v>Happy Bunny s. r. o.</v>
      </c>
      <c r="E118" s="21" t="str">
        <f>VLOOKUP(A118,[1]Zoznam!$C$3:$Q$1840,12,0)</f>
        <v>Záhradná 430/3, 97223 Dolné Vestenice</v>
      </c>
      <c r="F118" s="19" t="str">
        <f>VLOOKUP(A118,[1]Zoznam!$C$3:$Q$1840,15,0)</f>
        <v>53326377</v>
      </c>
    </row>
    <row r="119" spans="1:6" ht="42" customHeight="1" x14ac:dyDescent="0.25">
      <c r="A119" s="19" t="str">
        <f>'[1]KT - Nesplnenie právoplatné'!A119</f>
        <v>09I02-03-V04-00393</v>
      </c>
      <c r="B119" s="20">
        <f>'[1]KT - Nesplnenie právoplatné'!B119</f>
        <v>45152</v>
      </c>
      <c r="C119" s="20">
        <f>'[1]KT - Nesplnenie právoplatné'!C119</f>
        <v>45555</v>
      </c>
      <c r="D119" s="21" t="str">
        <f>VLOOKUP(A119,[1]Zoznam!$C$3:$Q$1840,6,0)</f>
        <v>IDEKON s. r. o.</v>
      </c>
      <c r="E119" s="21" t="str">
        <f>VLOOKUP(A119,[1]Zoznam!$C$3:$Q$1840,12,0)</f>
        <v>Tomášikova 177/31, 82101 Bratislava - mestská časť Ružinov</v>
      </c>
      <c r="F119" s="19">
        <f>VLOOKUP(A119,[1]Zoznam!$C$3:$Q$1840,15,0)</f>
        <v>52731367</v>
      </c>
    </row>
    <row r="120" spans="1:6" ht="42" customHeight="1" x14ac:dyDescent="0.25">
      <c r="A120" s="19" t="str">
        <f>'[1]KT - Nesplnenie právoplatné'!A123</f>
        <v>09I02-03-V04-00456</v>
      </c>
      <c r="B120" s="20">
        <f>'[1]KT - Nesplnenie právoplatné'!B123</f>
        <v>45152</v>
      </c>
      <c r="C120" s="20">
        <f>'[1]KT - Nesplnenie právoplatné'!C123</f>
        <v>45555</v>
      </c>
      <c r="D120" s="21" t="str">
        <f>VLOOKUP(A120,[1]Zoznam!$C$3:$Q$1840,6,0)</f>
        <v>SENI s.r.o.</v>
      </c>
      <c r="E120" s="21" t="str">
        <f>VLOOKUP(A120,[1]Zoznam!$C$3:$Q$1840,12,0)</f>
        <v>Úprkova 3678/41, 81104 Bratislava - mestská časť Staré Mesto</v>
      </c>
      <c r="F120" s="19" t="str">
        <f>VLOOKUP(A120,[1]Zoznam!$C$3:$Q$1840,15,0)</f>
        <v>35852917</v>
      </c>
    </row>
    <row r="121" spans="1:6" ht="42" customHeight="1" x14ac:dyDescent="0.25">
      <c r="A121" s="19" t="str">
        <f>'[1]KT - Nesplnenie právoplatné'!A130</f>
        <v>09I02-03-V04-00515</v>
      </c>
      <c r="B121" s="20">
        <f>'[1]KT - Nesplnenie právoplatné'!B130</f>
        <v>45152</v>
      </c>
      <c r="C121" s="20">
        <f>'[1]KT - Nesplnenie právoplatné'!C130</f>
        <v>45555</v>
      </c>
      <c r="D121" s="21" t="str">
        <f>VLOOKUP(A121,[1]Zoznam!$C$3:$Q$1840,6,0)</f>
        <v>SEGAT a.s.</v>
      </c>
      <c r="E121" s="21" t="str">
        <f>VLOOKUP(A121,[1]Zoznam!$C$3:$Q$1840,12,0)</f>
        <v>Železničná 1097/35, 05801 Poprad</v>
      </c>
      <c r="F121" s="19">
        <f>VLOOKUP(A121,[1]Zoznam!$C$3:$Q$1840,15,0)</f>
        <v>31663991</v>
      </c>
    </row>
    <row r="122" spans="1:6" ht="42" customHeight="1" x14ac:dyDescent="0.25">
      <c r="A122" s="19" t="str">
        <f>'[1]KT - Nesplnenie právoplatné'!A134</f>
        <v>09I02-03-V04-00559</v>
      </c>
      <c r="B122" s="20">
        <f>'[1]KT - Nesplnenie právoplatné'!B134</f>
        <v>45152</v>
      </c>
      <c r="C122" s="20">
        <f>'[1]KT - Nesplnenie právoplatné'!C134</f>
        <v>45555</v>
      </c>
      <c r="D122" s="21" t="str">
        <f>VLOOKUP(A122,[1]Zoznam!$C$3:$Q$1840,6,0)</f>
        <v>VITALMIX s.r.o.</v>
      </c>
      <c r="E122" s="21" t="str">
        <f>VLOOKUP(A122,[1]Zoznam!$C$3:$Q$1840,12,0)</f>
        <v>Jakubov 139, 90063 Jakubov</v>
      </c>
      <c r="F122" s="19">
        <f>VLOOKUP(A122,[1]Zoznam!$C$3:$Q$1840,15,0)</f>
        <v>53313861</v>
      </c>
    </row>
    <row r="123" spans="1:6" ht="42" customHeight="1" x14ac:dyDescent="0.25">
      <c r="A123" s="19" t="str">
        <f>'[1]KT - Nesplnenie právoplatné'!A149</f>
        <v>09I02-03-V04-00677</v>
      </c>
      <c r="B123" s="20">
        <f>'[1]KT - Nesplnenie právoplatné'!B149</f>
        <v>45152</v>
      </c>
      <c r="C123" s="20">
        <f>'[1]KT - Nesplnenie právoplatné'!C149</f>
        <v>45555</v>
      </c>
      <c r="D123" s="21" t="str">
        <f>VLOOKUP(A123,[1]Zoznam!$C$3:$Q$1840,6,0)</f>
        <v>Dream production s.r.o.</v>
      </c>
      <c r="E123" s="21" t="str">
        <f>VLOOKUP(A123,[1]Zoznam!$C$3:$Q$1840,12,0)</f>
        <v>Povstania českého ľudu 730/12, 04022 Košice - mestská časť Dargovských hrdinov</v>
      </c>
      <c r="F123" s="19" t="str">
        <f>VLOOKUP(A123,[1]Zoznam!$C$3:$Q$1840,15,0)</f>
        <v>46571370</v>
      </c>
    </row>
    <row r="124" spans="1:6" ht="42" customHeight="1" x14ac:dyDescent="0.25">
      <c r="A124" s="19" t="str">
        <f>'[1]KT - Nesplnenie právoplatné'!A122</f>
        <v>09I02-03-V04-00447</v>
      </c>
      <c r="B124" s="20">
        <f>'[1]KT - Nesplnenie právoplatné'!B122</f>
        <v>45152</v>
      </c>
      <c r="C124" s="20">
        <f>'[1]KT - Nesplnenie právoplatné'!C122</f>
        <v>45558</v>
      </c>
      <c r="D124" s="21" t="str">
        <f>VLOOKUP(A124,[1]Zoznam!$C$3:$Q$1840,6,0)</f>
        <v>Dreamtex, s.r.o.</v>
      </c>
      <c r="E124" s="21" t="str">
        <f>VLOOKUP(A124,[1]Zoznam!$C$3:$Q$1840,12,0)</f>
        <v>Košická 2, 04501 Moldava nad Bodvou</v>
      </c>
      <c r="F124" s="19">
        <f>VLOOKUP(A124,[1]Zoznam!$C$3:$Q$1840,15,0)</f>
        <v>53688813</v>
      </c>
    </row>
    <row r="125" spans="1:6" ht="42" customHeight="1" x14ac:dyDescent="0.25">
      <c r="A125" s="19" t="str">
        <f>'[1]KT - Nesplnenie právoplatné'!A156</f>
        <v>09I02-03-V04-00713</v>
      </c>
      <c r="B125" s="20">
        <f>'[1]KT - Nesplnenie právoplatné'!B156</f>
        <v>45152</v>
      </c>
      <c r="C125" s="20">
        <f>'[1]KT - Nesplnenie právoplatné'!C156</f>
        <v>45560</v>
      </c>
      <c r="D125" s="21" t="str">
        <f>VLOOKUP(A125,[1]Zoznam!$C$3:$Q$1840,6,0)</f>
        <v>Mgr. Vincent Horváth</v>
      </c>
      <c r="E125" s="21" t="str">
        <f>VLOOKUP(A125,[1]Zoznam!$C$3:$Q$1840,12,0)</f>
        <v>Berehovská 2217/21, 07501 Trebišov</v>
      </c>
      <c r="F125" s="19" t="str">
        <f>VLOOKUP(A125,[1]Zoznam!$C$3:$Q$1840,15,0)</f>
        <v>FO</v>
      </c>
    </row>
    <row r="126" spans="1:6" ht="42" customHeight="1" x14ac:dyDescent="0.25">
      <c r="A126" s="19" t="str">
        <f>'[1]KT - Nesplnenie právoplatné'!A148</f>
        <v>09I02-03-V04-00671</v>
      </c>
      <c r="B126" s="20">
        <f>'[1]KT - Nesplnenie právoplatné'!B148</f>
        <v>45152</v>
      </c>
      <c r="C126" s="20">
        <f>'[1]KT - Nesplnenie právoplatné'!C148</f>
        <v>45562</v>
      </c>
      <c r="D126" s="21" t="str">
        <f>VLOOKUP(A126,[1]Zoznam!$C$3:$Q$1840,6,0)</f>
        <v>JAMEX, s.r.o.</v>
      </c>
      <c r="E126" s="21" t="str">
        <f>VLOOKUP(A126,[1]Zoznam!$C$3:$Q$1840,12,0)</f>
        <v>Považské Podhradie 438, 01704 Považská Bystrica</v>
      </c>
      <c r="F126" s="19" t="str">
        <f>VLOOKUP(A126,[1]Zoznam!$C$3:$Q$1840,15,0)</f>
        <v>31644813</v>
      </c>
    </row>
    <row r="127" spans="1:6" ht="42" customHeight="1" x14ac:dyDescent="0.25">
      <c r="A127" s="19" t="str">
        <f>'[1]KT - Nesplnenie právoplatné'!A157</f>
        <v>09I02-03-V04-00716</v>
      </c>
      <c r="B127" s="20">
        <f>'[1]KT - Nesplnenie právoplatné'!B157</f>
        <v>45152</v>
      </c>
      <c r="C127" s="20">
        <f>'[1]KT - Nesplnenie právoplatné'!C157</f>
        <v>45562</v>
      </c>
      <c r="D127" s="21" t="str">
        <f>VLOOKUP(A127,[1]Zoznam!$C$3:$Q$1840,6,0)</f>
        <v>HŠT SLOVAKIA s. r. o.</v>
      </c>
      <c r="E127" s="21" t="str">
        <f>VLOOKUP(A127,[1]Zoznam!$C$3:$Q$1840,12,0)</f>
        <v>Suchý riadok 1643/8, 90901 Skalica</v>
      </c>
      <c r="F127" s="19" t="str">
        <f>VLOOKUP(A127,[1]Zoznam!$C$3:$Q$1840,15,0)</f>
        <v>47702371</v>
      </c>
    </row>
    <row r="128" spans="1:6" ht="42" customHeight="1" x14ac:dyDescent="0.25">
      <c r="A128" s="19" t="str">
        <f>'[1]KT - Nesplnenie právoplatné'!A159</f>
        <v>09I02-03-V04-00734</v>
      </c>
      <c r="B128" s="20">
        <f>'[1]KT - Nesplnenie právoplatné'!B159</f>
        <v>45152</v>
      </c>
      <c r="C128" s="20">
        <f>'[1]KT - Nesplnenie právoplatné'!C159</f>
        <v>45568</v>
      </c>
      <c r="D128" s="21" t="str">
        <f>VLOOKUP(A128,[1]Zoznam!$C$3:$Q$1840,6,0)</f>
        <v>1.účtovníčka, s. r. o.</v>
      </c>
      <c r="E128" s="21" t="str">
        <f>VLOOKUP(A128,[1]Zoznam!$C$3:$Q$1840,12,0)</f>
        <v>Trnavská cesta 177/82, 82101 Bratislava - mestská časť Ružinov</v>
      </c>
      <c r="F128" s="19" t="str">
        <f>VLOOKUP(A128,[1]Zoznam!$C$3:$Q$1840,15,0)</f>
        <v>46283641</v>
      </c>
    </row>
    <row r="129" spans="1:6" ht="42" customHeight="1" x14ac:dyDescent="0.25">
      <c r="A129" s="19" t="str">
        <f>'[1]KT - Nesplnenie právoplatné'!A160</f>
        <v>09I02-03-V04-00739</v>
      </c>
      <c r="B129" s="20">
        <f>'[1]KT - Nesplnenie právoplatné'!B160</f>
        <v>45152</v>
      </c>
      <c r="C129" s="20">
        <f>'[1]KT - Nesplnenie právoplatné'!C160</f>
        <v>45568</v>
      </c>
      <c r="D129" s="21" t="str">
        <f>VLOOKUP(A129,[1]Zoznam!$C$3:$Q$1840,6,0)</f>
        <v>Michaela Selnekovičová</v>
      </c>
      <c r="E129" s="21" t="str">
        <f>VLOOKUP(A129,[1]Zoznam!$C$3:$Q$1840,12,0)</f>
        <v>Ulica Ludvika van Beethovena 8007/33, 91708 Trnava</v>
      </c>
      <c r="F129" s="19" t="str">
        <f>VLOOKUP(A129,[1]Zoznam!$C$3:$Q$1840,15,0)</f>
        <v>41875303</v>
      </c>
    </row>
    <row r="130" spans="1:6" ht="42" customHeight="1" x14ac:dyDescent="0.25">
      <c r="A130" s="19" t="str">
        <f>'[1]KT - Nesplnenie právoplatné'!A152</f>
        <v>09I02-03-V04-00683</v>
      </c>
      <c r="B130" s="20">
        <f>'[1]KT - Nesplnenie právoplatné'!B152</f>
        <v>45152</v>
      </c>
      <c r="C130" s="20">
        <f>'[1]KT - Nesplnenie právoplatné'!C152</f>
        <v>45575</v>
      </c>
      <c r="D130" s="21" t="str">
        <f>VLOOKUP(A130,[1]Zoznam!$C$3:$Q$1840,6,0)</f>
        <v>Martin Piliar</v>
      </c>
      <c r="E130" s="21" t="str">
        <f>VLOOKUP(A130,[1]Zoznam!$C$3:$Q$1840,12,0)</f>
        <v>(blank) 1, 97404 Banská Bystrica</v>
      </c>
      <c r="F130" s="19" t="str">
        <f>VLOOKUP(A130,[1]Zoznam!$C$3:$Q$1840,15,0)</f>
        <v>FO</v>
      </c>
    </row>
    <row r="131" spans="1:6" ht="42" customHeight="1" x14ac:dyDescent="0.25">
      <c r="A131" s="19" t="str">
        <f>'[1]KT - Nesplnenie právoplatné'!A103</f>
        <v>09I02-03-V04-00305</v>
      </c>
      <c r="B131" s="20">
        <f>'[1]KT - Nesplnenie právoplatné'!B103</f>
        <v>45152</v>
      </c>
      <c r="C131" s="20">
        <f>'[1]KT - Nesplnenie právoplatné'!C103</f>
        <v>45576</v>
      </c>
      <c r="D131" s="21" t="str">
        <f>VLOOKUP(A131,[1]Zoznam!$C$3:$Q$1840,6,0)</f>
        <v>HAPPY DISTRIBUTION LTD, organizačná zložka podniku zahraničnej osoby</v>
      </c>
      <c r="E131" s="21" t="str">
        <f>VLOOKUP(A131,[1]Zoznam!$C$3:$Q$1840,12,0)</f>
        <v>Námestie Martina Benku 10, 81107 Bratislava - mestská časť Staré Mesto</v>
      </c>
      <c r="F131" s="19">
        <f>VLOOKUP(A131,[1]Zoznam!$C$3:$Q$1840,15,0)</f>
        <v>53429559</v>
      </c>
    </row>
    <row r="132" spans="1:6" ht="42" customHeight="1" x14ac:dyDescent="0.25">
      <c r="A132" s="19" t="str">
        <f>'[1]KT - Nesplnenie právoplatné'!A129</f>
        <v>09I02-03-V04-00512</v>
      </c>
      <c r="B132" s="20">
        <f>'[1]KT - Nesplnenie právoplatné'!B129</f>
        <v>45152</v>
      </c>
      <c r="C132" s="20">
        <f>'[1]KT - Nesplnenie právoplatné'!C129</f>
        <v>45576</v>
      </c>
      <c r="D132" s="21" t="str">
        <f>VLOOKUP(A132,[1]Zoznam!$C$3:$Q$1840,6,0)</f>
        <v>Velička, spol. s r.o.</v>
      </c>
      <c r="E132" s="21" t="str">
        <f>VLOOKUP(A132,[1]Zoznam!$C$3:$Q$1840,12,0)</f>
        <v>Fraňa Kráľa 2064/48, 05801 Poprad</v>
      </c>
      <c r="F132" s="19" t="str">
        <f>VLOOKUP(A132,[1]Zoznam!$C$3:$Q$1840,15,0)</f>
        <v>36461351</v>
      </c>
    </row>
    <row r="133" spans="1:6" ht="42" customHeight="1" x14ac:dyDescent="0.25">
      <c r="A133" s="19" t="str">
        <f>'[1]KT - Nesplnenie právoplatné'!A153</f>
        <v>09I02-03-V04-00692</v>
      </c>
      <c r="B133" s="20">
        <f>'[1]KT - Nesplnenie právoplatné'!B153</f>
        <v>45152</v>
      </c>
      <c r="C133" s="20">
        <f>'[1]KT - Nesplnenie právoplatné'!C153</f>
        <v>45576</v>
      </c>
      <c r="D133" s="21" t="str">
        <f>VLOOKUP(A133,[1]Zoznam!$C$3:$Q$1840,6,0)</f>
        <v>Winmed, s.r.o.</v>
      </c>
      <c r="E133" s="21" t="str">
        <f>VLOOKUP(A133,[1]Zoznam!$C$3:$Q$1840,12,0)</f>
        <v>školská 527/4, 90091 Limbach</v>
      </c>
      <c r="F133" s="19" t="str">
        <f>VLOOKUP(A133,[1]Zoznam!$C$3:$Q$1840,15,0)</f>
        <v>52116603</v>
      </c>
    </row>
    <row r="134" spans="1:6" s="11" customFormat="1" ht="42" customHeight="1" x14ac:dyDescent="0.25">
      <c r="A134" s="19" t="str">
        <f>'[1]KT - Nesplnenie právoplatné'!A161</f>
        <v>09I02-03-V04-00740</v>
      </c>
      <c r="B134" s="20">
        <f>'[1]KT - Nesplnenie právoplatné'!B161</f>
        <v>45152</v>
      </c>
      <c r="C134" s="20">
        <f>'[1]KT - Nesplnenie právoplatné'!C161</f>
        <v>45576</v>
      </c>
      <c r="D134" s="21" t="str">
        <f>VLOOKUP(A134,[1]Zoznam!$C$3:$Q$1840,6,0)</f>
        <v>AUTOLAK HRIŇ, s.r.o.</v>
      </c>
      <c r="E134" s="21" t="str">
        <f>VLOOKUP(A134,[1]Zoznam!$C$3:$Q$1840,12,0)</f>
        <v>A. Jiráska 75/75, 98401 Lučenec</v>
      </c>
      <c r="F134" s="19" t="str">
        <f>VLOOKUP(A134,[1]Zoznam!$C$3:$Q$1840,15,0)</f>
        <v>36643912</v>
      </c>
    </row>
    <row r="135" spans="1:6" ht="42" customHeight="1" x14ac:dyDescent="0.25">
      <c r="A135" s="19" t="str">
        <f>'[1]KT - Nesplnenie právoplatné'!A133</f>
        <v>09I02-03-V04-00527</v>
      </c>
      <c r="B135" s="20">
        <f>'[1]KT - Nesplnenie právoplatné'!B133</f>
        <v>45152</v>
      </c>
      <c r="C135" s="20">
        <f>'[1]KT - Nesplnenie právoplatné'!C133</f>
        <v>45579</v>
      </c>
      <c r="D135" s="21" t="str">
        <f>VLOOKUP(A135,[1]Zoznam!$C$3:$Q$1840,6,0)</f>
        <v>artBOX, s.r.o.</v>
      </c>
      <c r="E135" s="21" t="str">
        <f>VLOOKUP(A135,[1]Zoznam!$C$3:$Q$1840,12,0)</f>
        <v>Račianska 13152/69B, 83102 Bratislava - mestská časť Nové Mesto</v>
      </c>
      <c r="F135" s="19" t="str">
        <f>VLOOKUP(A135,[1]Zoznam!$C$3:$Q$1840,15,0)</f>
        <v>47147555</v>
      </c>
    </row>
    <row r="136" spans="1:6" ht="42" customHeight="1" x14ac:dyDescent="0.25">
      <c r="A136" s="19" t="str">
        <f>'[1]KT - Nesplnenie právoplatné'!A112</f>
        <v>09I02-03-V04-00330</v>
      </c>
      <c r="B136" s="20">
        <f>'[1]KT - Nesplnenie právoplatné'!B112</f>
        <v>45152</v>
      </c>
      <c r="C136" s="20">
        <f>'[1]KT - Nesplnenie právoplatné'!C112</f>
        <v>45581</v>
      </c>
      <c r="D136" s="21" t="str">
        <f>VLOOKUP(A136,[1]Zoznam!$C$3:$Q$1840,6,0)</f>
        <v>Daniela Hlinková</v>
      </c>
      <c r="E136" s="21" t="str">
        <f>VLOOKUP(A136,[1]Zoznam!$C$3:$Q$1840,12,0)</f>
        <v>Vyhne 24, 96602 Vyhne</v>
      </c>
      <c r="F136" s="19" t="str">
        <f>VLOOKUP(A136,[1]Zoznam!$C$3:$Q$1840,15,0)</f>
        <v>FO</v>
      </c>
    </row>
    <row r="137" spans="1:6" ht="42" customHeight="1" x14ac:dyDescent="0.25">
      <c r="A137" s="19" t="str">
        <f>'[1]KT - Nesplnenie právoplatné'!A155</f>
        <v>09I02-03-V04-00708</v>
      </c>
      <c r="B137" s="20">
        <f>'[1]KT - Nesplnenie právoplatné'!B155</f>
        <v>45152</v>
      </c>
      <c r="C137" s="20">
        <f>'[1]KT - Nesplnenie právoplatné'!C155</f>
        <v>45581</v>
      </c>
      <c r="D137" s="21" t="str">
        <f>VLOOKUP(A137,[1]Zoznam!$C$3:$Q$1840,6,0)</f>
        <v>Alex Hausner</v>
      </c>
      <c r="E137" s="21" t="str">
        <f>VLOOKUP(A137,[1]Zoznam!$C$3:$Q$1840,12,0)</f>
        <v>radová 1491/5, 90029 Nová Dedinka</v>
      </c>
      <c r="F137" s="19" t="str">
        <f>VLOOKUP(A137,[1]Zoznam!$C$3:$Q$1840,15,0)</f>
        <v>54666571</v>
      </c>
    </row>
    <row r="138" spans="1:6" ht="42" customHeight="1" x14ac:dyDescent="0.25">
      <c r="A138" s="19" t="str">
        <f>'[1]KT - Nesplnenie právoplatné'!A126</f>
        <v>09I02-03-V04-00500</v>
      </c>
      <c r="B138" s="20">
        <f>'[1]KT - Nesplnenie právoplatné'!B126</f>
        <v>45152</v>
      </c>
      <c r="C138" s="20">
        <f>'[1]KT - Nesplnenie právoplatné'!C126</f>
        <v>45582</v>
      </c>
      <c r="D138" s="21" t="str">
        <f>VLOOKUP(A138,[1]Zoznam!$C$3:$Q$1840,6,0)</f>
        <v>ROYAL solutions s.r.o.</v>
      </c>
      <c r="E138" s="21" t="str">
        <f>VLOOKUP(A138,[1]Zoznam!$C$3:$Q$1840,12,0)</f>
        <v>Učňovská 8, 04015 Košice - mestská časť Šaca</v>
      </c>
      <c r="F138" s="19">
        <f>VLOOKUP(A138,[1]Zoznam!$C$3:$Q$1840,15,0)</f>
        <v>52381838</v>
      </c>
    </row>
    <row r="139" spans="1:6" ht="42" customHeight="1" x14ac:dyDescent="0.25">
      <c r="A139" s="19" t="str">
        <f>'[1]KT - Nesplnenie právoplatné'!A127</f>
        <v>09I02-03-V04-00508</v>
      </c>
      <c r="B139" s="20">
        <f>'[1]KT - Nesplnenie právoplatné'!B127</f>
        <v>45152</v>
      </c>
      <c r="C139" s="20">
        <f>'[1]KT - Nesplnenie právoplatné'!C127</f>
        <v>45582</v>
      </c>
      <c r="D139" s="21" t="str">
        <f>VLOOKUP(A139,[1]Zoznam!$C$3:$Q$1840,6,0)</f>
        <v>HT CAPITAL, s.r.o.</v>
      </c>
      <c r="E139" s="21" t="str">
        <f>VLOOKUP(A139,[1]Zoznam!$C$3:$Q$1840,12,0)</f>
        <v>Cesta mladeze 18, 90101 Malacky</v>
      </c>
      <c r="F139" s="19" t="str">
        <f>VLOOKUP(A139,[1]Zoznam!$C$3:$Q$1840,15,0)</f>
        <v>36805009</v>
      </c>
    </row>
    <row r="140" spans="1:6" ht="42" customHeight="1" x14ac:dyDescent="0.25">
      <c r="A140" s="19" t="str">
        <f>'[1]KT - Nesplnenie právoplatné'!A132</f>
        <v>09I02-03-V04-00524</v>
      </c>
      <c r="B140" s="20">
        <f>'[1]KT - Nesplnenie právoplatné'!B132</f>
        <v>45152</v>
      </c>
      <c r="C140" s="20">
        <f>'[1]KT - Nesplnenie právoplatné'!C132</f>
        <v>45582</v>
      </c>
      <c r="D140" s="21" t="str">
        <f>VLOOKUP(A140,[1]Zoznam!$C$3:$Q$1840,6,0)</f>
        <v>ADOS Tereza, s.r.o.</v>
      </c>
      <c r="E140" s="21" t="str">
        <f>VLOOKUP(A140,[1]Zoznam!$C$3:$Q$1840,12,0)</f>
        <v>Kustrova 2, 04001 Košice - mestská časť Sever</v>
      </c>
      <c r="F140" s="19" t="str">
        <f>VLOOKUP(A140,[1]Zoznam!$C$3:$Q$1840,15,0)</f>
        <v>36604976</v>
      </c>
    </row>
    <row r="141" spans="1:6" ht="42" customHeight="1" x14ac:dyDescent="0.25">
      <c r="A141" s="19" t="str">
        <f>'[1]KT - Nesplnenie právoplatné'!A178</f>
        <v>09I02-03-V04-00845</v>
      </c>
      <c r="B141" s="20">
        <f>'[1]KT - Nesplnenie právoplatné'!B178</f>
        <v>45153</v>
      </c>
      <c r="C141" s="20">
        <f>'[1]KT - Nesplnenie právoplatné'!C178</f>
        <v>45582</v>
      </c>
      <c r="D141" s="21" t="str">
        <f>VLOOKUP(A141,[1]Zoznam!$C$3:$Q$1840,6,0)</f>
        <v>Bowbook, s. r. o.</v>
      </c>
      <c r="E141" s="21" t="str">
        <f>VLOOKUP(A141,[1]Zoznam!$C$3:$Q$1840,12,0)</f>
        <v>Cukrová 2272/14, 81108 Bratislava - mestská časť Staré Mesto</v>
      </c>
      <c r="F141" s="19">
        <f>VLOOKUP(A141,[1]Zoznam!$C$3:$Q$1840,15,0)</f>
        <v>46359818</v>
      </c>
    </row>
    <row r="142" spans="1:6" ht="42" customHeight="1" x14ac:dyDescent="0.25">
      <c r="A142" s="19" t="str">
        <f>'[1]KT - Nesplnenie právoplatné'!A154</f>
        <v>09I02-03-V04-00698</v>
      </c>
      <c r="B142" s="20">
        <f>'[1]KT - Nesplnenie právoplatné'!B154</f>
        <v>45152</v>
      </c>
      <c r="C142" s="20">
        <f>'[1]KT - Nesplnenie právoplatné'!C154</f>
        <v>45583</v>
      </c>
      <c r="D142" s="21" t="str">
        <f>VLOOKUP(A142,[1]Zoznam!$C$3:$Q$1840,6,0)</f>
        <v>METROLOGIE SLOVAKIA s.r.o.</v>
      </c>
      <c r="E142" s="21" t="str">
        <f>VLOOKUP(A142,[1]Zoznam!$C$3:$Q$1840,12,0)</f>
        <v>Bajkalská 5314/4, 82108 Bratislava - mestská časť Ružinov</v>
      </c>
      <c r="F142" s="19" t="str">
        <f>VLOOKUP(A142,[1]Zoznam!$C$3:$Q$1840,15,0)</f>
        <v>31353576</v>
      </c>
    </row>
    <row r="143" spans="1:6" ht="42" customHeight="1" x14ac:dyDescent="0.25">
      <c r="A143" s="19" t="str">
        <f>'[1]KT - Nesplnenie právoplatné'!A116</f>
        <v>09I02-03-V04-00345</v>
      </c>
      <c r="B143" s="20">
        <f>'[1]KT - Nesplnenie právoplatné'!B116</f>
        <v>45152</v>
      </c>
      <c r="C143" s="20">
        <f>'[1]KT - Nesplnenie právoplatné'!C116</f>
        <v>45586</v>
      </c>
      <c r="D143" s="21" t="str">
        <f>VLOOKUP(A143,[1]Zoznam!$C$3:$Q$1840,6,0)</f>
        <v>RADOSTAV RM , s. r. o</v>
      </c>
      <c r="E143" s="21" t="str">
        <f>VLOOKUP(A143,[1]Zoznam!$C$3:$Q$1840,12,0)</f>
        <v>Pšurnovice 319, 01401 Bytča</v>
      </c>
      <c r="F143" s="19" t="str">
        <f>VLOOKUP(A143,[1]Zoznam!$C$3:$Q$1840,15,0)</f>
        <v>53618157</v>
      </c>
    </row>
    <row r="144" spans="1:6" ht="42" customHeight="1" x14ac:dyDescent="0.25">
      <c r="A144" s="19" t="str">
        <f>'[1]KT - Nesplnenie právoplatné'!A138</f>
        <v>09I02-03-V04-00601</v>
      </c>
      <c r="B144" s="20">
        <f>'[1]KT - Nesplnenie právoplatné'!B138</f>
        <v>45152</v>
      </c>
      <c r="C144" s="20">
        <f>'[1]KT - Nesplnenie právoplatné'!C138</f>
        <v>45588</v>
      </c>
      <c r="D144" s="21" t="str">
        <f>VLOOKUP(A144,[1]Zoznam!$C$3:$Q$1840,6,0)</f>
        <v>IRONAL, spol. s r.o.</v>
      </c>
      <c r="E144" s="21" t="str">
        <f>VLOOKUP(A144,[1]Zoznam!$C$3:$Q$1840,12,0)</f>
        <v>kynceľová 18, 97401 Kynceľová</v>
      </c>
      <c r="F144" s="19">
        <f>VLOOKUP(A144,[1]Zoznam!$C$3:$Q$1840,15,0)</f>
        <v>36030597</v>
      </c>
    </row>
    <row r="145" spans="1:6" ht="42" customHeight="1" x14ac:dyDescent="0.25">
      <c r="A145" s="19" t="str">
        <f>'[1]KT - Nesplnenie právoplatné'!A139</f>
        <v>09I02-03-V04-00603</v>
      </c>
      <c r="B145" s="20">
        <f>'[1]KT - Nesplnenie právoplatné'!B139</f>
        <v>45152</v>
      </c>
      <c r="C145" s="20">
        <f>'[1]KT - Nesplnenie právoplatné'!C139</f>
        <v>45588</v>
      </c>
      <c r="D145" s="21" t="str">
        <f>VLOOKUP(A145,[1]Zoznam!$C$3:$Q$1840,6,0)</f>
        <v>LAUV s.r.o.</v>
      </c>
      <c r="E145" s="21" t="str">
        <f>VLOOKUP(A145,[1]Zoznam!$C$3:$Q$1840,12,0)</f>
        <v>Mlynská 3359/28, 04001 Košice - mestská časť Staré Mesto</v>
      </c>
      <c r="F145" s="19">
        <f>VLOOKUP(A145,[1]Zoznam!$C$3:$Q$1840,15,0)</f>
        <v>52389863</v>
      </c>
    </row>
    <row r="146" spans="1:6" ht="42" customHeight="1" x14ac:dyDescent="0.25">
      <c r="A146" s="19" t="str">
        <f>'[1]KT - Nesplnenie právoplatné'!A140</f>
        <v>09I02-03-V04-00605</v>
      </c>
      <c r="B146" s="20">
        <f>'[1]KT - Nesplnenie právoplatné'!B140</f>
        <v>45152</v>
      </c>
      <c r="C146" s="20">
        <f>'[1]KT - Nesplnenie právoplatné'!C140</f>
        <v>45588</v>
      </c>
      <c r="D146" s="21" t="str">
        <f>VLOOKUP(A146,[1]Zoznam!$C$3:$Q$1840,6,0)</f>
        <v>Avalon IT s.r.o.</v>
      </c>
      <c r="E146" s="21" t="str">
        <f>VLOOKUP(A146,[1]Zoznam!$C$3:$Q$1840,12,0)</f>
        <v>Študentská 269/16, 04001 Košice - mestská časť Sever</v>
      </c>
      <c r="F146" s="19">
        <f>VLOOKUP(A146,[1]Zoznam!$C$3:$Q$1840,15,0)</f>
        <v>31677711</v>
      </c>
    </row>
    <row r="147" spans="1:6" ht="42" customHeight="1" x14ac:dyDescent="0.25">
      <c r="A147" s="19" t="str">
        <f>'[1]KT - Nesplnenie právoplatné'!A141</f>
        <v>09I02-03-V04-00606</v>
      </c>
      <c r="B147" s="20">
        <f>'[1]KT - Nesplnenie právoplatné'!B141</f>
        <v>45152</v>
      </c>
      <c r="C147" s="20">
        <f>'[1]KT - Nesplnenie právoplatné'!C141</f>
        <v>45588</v>
      </c>
      <c r="D147" s="21" t="str">
        <f>VLOOKUP(A147,[1]Zoznam!$C$3:$Q$1840,6,0)</f>
        <v>Eatster s.r.o.</v>
      </c>
      <c r="E147" s="21" t="str">
        <f>VLOOKUP(A147,[1]Zoznam!$C$3:$Q$1840,12,0)</f>
        <v>Dénešova 1146/2, 04023 Košice - mestská časť Sídlisko KVP</v>
      </c>
      <c r="F147" s="19">
        <f>VLOOKUP(A147,[1]Zoznam!$C$3:$Q$1840,15,0)</f>
        <v>52011003</v>
      </c>
    </row>
    <row r="148" spans="1:6" ht="42" customHeight="1" x14ac:dyDescent="0.25">
      <c r="A148" s="19" t="str">
        <f>'[1]KT - Nesplnenie právoplatné'!A142</f>
        <v>09I02-03-V04-00610</v>
      </c>
      <c r="B148" s="20">
        <f>'[1]KT - Nesplnenie právoplatné'!B142</f>
        <v>45152</v>
      </c>
      <c r="C148" s="20">
        <f>'[1]KT - Nesplnenie právoplatné'!C142</f>
        <v>45588</v>
      </c>
      <c r="D148" s="21" t="str">
        <f>VLOOKUP(A148,[1]Zoznam!$C$3:$Q$1840,6,0)</f>
        <v>FinActiv, s. r. o.</v>
      </c>
      <c r="E148" s="21" t="str">
        <f>VLOOKUP(A148,[1]Zoznam!$C$3:$Q$1840,12,0)</f>
        <v>Tomášikova 5723/13, 82101 Bratislava - mestská časť Ružinov</v>
      </c>
      <c r="F148" s="19">
        <f>VLOOKUP(A148,[1]Zoznam!$C$3:$Q$1840,15,0)</f>
        <v>55503985</v>
      </c>
    </row>
    <row r="149" spans="1:6" ht="42" customHeight="1" x14ac:dyDescent="0.25">
      <c r="A149" s="19" t="str">
        <f>'[1]KT - Nesplnenie právoplatné'!A206</f>
        <v>09I02-03-V04-01058</v>
      </c>
      <c r="B149" s="20">
        <f>'[1]KT - Nesplnenie právoplatné'!B206</f>
        <v>45156</v>
      </c>
      <c r="C149" s="20">
        <f>'[1]KT - Nesplnenie právoplatné'!C206</f>
        <v>45588</v>
      </c>
      <c r="D149" s="21" t="str">
        <f>VLOOKUP(A149,[1]Zoznam!$C$3:$Q$1840,6,0)</f>
        <v>Jozef Osvald - Samostatne hospodáriaci roľník</v>
      </c>
      <c r="E149" s="21" t="str">
        <f>VLOOKUP(A149,[1]Zoznam!$C$3:$Q$1840,12,0)</f>
        <v>Lacková 57, 06501 Lacková</v>
      </c>
      <c r="F149" s="19" t="str">
        <f>VLOOKUP(A149,[1]Zoznam!$C$3:$Q$1840,15,0)</f>
        <v>50009737</v>
      </c>
    </row>
    <row r="150" spans="1:6" ht="42" customHeight="1" x14ac:dyDescent="0.25">
      <c r="A150" s="19" t="str">
        <f>'[1]KT - Nesplnenie právoplatné'!A137</f>
        <v>09I02-03-V04-00598</v>
      </c>
      <c r="B150" s="20">
        <f>'[1]KT - Nesplnenie právoplatné'!B137</f>
        <v>45152</v>
      </c>
      <c r="C150" s="20">
        <f>'[1]KT - Nesplnenie právoplatné'!C137</f>
        <v>45589</v>
      </c>
      <c r="D150" s="21" t="str">
        <f>VLOOKUP(A150,[1]Zoznam!$C$3:$Q$1840,6,0)</f>
        <v>Yevhenii Roman</v>
      </c>
      <c r="E150" s="21" t="str">
        <f>VLOOKUP(A150,[1]Zoznam!$C$3:$Q$1840,12,0)</f>
        <v>Teplická 25/126, 92101 Piešťany</v>
      </c>
      <c r="F150" s="19">
        <f>VLOOKUP(A150,[1]Zoznam!$C$3:$Q$1840,15,0)</f>
        <v>51047691</v>
      </c>
    </row>
    <row r="151" spans="1:6" ht="42" customHeight="1" x14ac:dyDescent="0.25">
      <c r="A151" s="19" t="str">
        <f>'[1]KT - Nesplnenie právoplatné'!A199</f>
        <v>09I02-03-V04-00993</v>
      </c>
      <c r="B151" s="20">
        <f>'[1]KT - Nesplnenie právoplatné'!B199</f>
        <v>45155</v>
      </c>
      <c r="C151" s="20">
        <f>'[1]KT - Nesplnenie právoplatné'!C199</f>
        <v>45589</v>
      </c>
      <c r="D151" s="21" t="str">
        <f>VLOOKUP(A151,[1]Zoznam!$C$3:$Q$1840,6,0)</f>
        <v>S O F T E L spol. s r.o.</v>
      </c>
      <c r="E151" s="21" t="str">
        <f>VLOOKUP(A151,[1]Zoznam!$C$3:$Q$1840,12,0)</f>
        <v>Mariánske námestie 29/6, 01001 Žilina</v>
      </c>
      <c r="F151" s="19" t="str">
        <f>VLOOKUP(A151,[1]Zoznam!$C$3:$Q$1840,15,0)</f>
        <v>00692468</v>
      </c>
    </row>
    <row r="152" spans="1:6" ht="42" customHeight="1" x14ac:dyDescent="0.25">
      <c r="A152" s="19" t="str">
        <f>'[1]KT - Nesplnenie právoplatné'!A198</f>
        <v>09I02-03-V04-00989</v>
      </c>
      <c r="B152" s="20">
        <f>'[1]KT - Nesplnenie právoplatné'!B198</f>
        <v>45155</v>
      </c>
      <c r="C152" s="20">
        <f>'[1]KT - Nesplnenie právoplatné'!C198</f>
        <v>45594</v>
      </c>
      <c r="D152" s="21" t="str">
        <f>VLOOKUP(A152,[1]Zoznam!$C$3:$Q$1840,6,0)</f>
        <v>Mgr. Samuel Kadáš, advokát</v>
      </c>
      <c r="E152" s="21" t="str">
        <f>VLOOKUP(A152,[1]Zoznam!$C$3:$Q$1840,12,0)</f>
        <v>Einsteinova 3817/19, 85101 Bratislava - mestská časť Petržalka</v>
      </c>
      <c r="F152" s="19" t="str">
        <f>VLOOKUP(A152,[1]Zoznam!$C$3:$Q$1840,15,0)</f>
        <v>54959616</v>
      </c>
    </row>
    <row r="153" spans="1:6" ht="42" customHeight="1" x14ac:dyDescent="0.25">
      <c r="A153" s="19" t="str">
        <f>'[1]KT - Nesplnenie právoplatné'!A135</f>
        <v>09I02-03-V04-00585</v>
      </c>
      <c r="B153" s="20">
        <f>'[1]KT - Nesplnenie právoplatné'!B135</f>
        <v>45152</v>
      </c>
      <c r="C153" s="20">
        <f>'[1]KT - Nesplnenie právoplatné'!C135</f>
        <v>45595</v>
      </c>
      <c r="D153" s="21" t="str">
        <f>VLOOKUP(A153,[1]Zoznam!$C$3:$Q$1840,6,0)</f>
        <v>CEDOME, s. r. o.</v>
      </c>
      <c r="E153" s="21" t="str">
        <f>VLOOKUP(A153,[1]Zoznam!$C$3:$Q$1840,12,0)</f>
        <v>Farskeho 1270/6, 85101 Bratislava - mestská časť Petržalka</v>
      </c>
      <c r="F153" s="19">
        <f>VLOOKUP(A153,[1]Zoznam!$C$3:$Q$1840,15,0)</f>
        <v>45566305</v>
      </c>
    </row>
    <row r="154" spans="1:6" ht="42" customHeight="1" x14ac:dyDescent="0.25">
      <c r="A154" s="19" t="str">
        <f>'[1]KT - Nesplnenie právoplatné'!A136</f>
        <v>09I02-03-V04-00586</v>
      </c>
      <c r="B154" s="20">
        <f>'[1]KT - Nesplnenie právoplatné'!B136</f>
        <v>45152</v>
      </c>
      <c r="C154" s="20">
        <f>'[1]KT - Nesplnenie právoplatné'!C136</f>
        <v>45595</v>
      </c>
      <c r="D154" s="21" t="str">
        <f>VLOOKUP(A154,[1]Zoznam!$C$3:$Q$1840,6,0)</f>
        <v>ROSUNET, s. r. o.</v>
      </c>
      <c r="E154" s="21" t="str">
        <f>VLOOKUP(A154,[1]Zoznam!$C$3:$Q$1840,12,0)</f>
        <v>Tomášikova 5723/13, 82101 Bratislava - mestská časť Ružinov</v>
      </c>
      <c r="F154" s="19" t="str">
        <f>VLOOKUP(A154,[1]Zoznam!$C$3:$Q$1840,15,0)</f>
        <v>53458770</v>
      </c>
    </row>
    <row r="155" spans="1:6" ht="42" customHeight="1" x14ac:dyDescent="0.25">
      <c r="A155" s="19" t="str">
        <f>'[1]KT - Nesplnenie právoplatné'!A147</f>
        <v>09I02-03-V04-00660</v>
      </c>
      <c r="B155" s="20">
        <f>'[1]KT - Nesplnenie právoplatné'!B147</f>
        <v>45152</v>
      </c>
      <c r="C155" s="20">
        <f>'[1]KT - Nesplnenie právoplatné'!C147</f>
        <v>45595</v>
      </c>
      <c r="D155" s="21" t="str">
        <f>VLOOKUP(A155,[1]Zoznam!$C$3:$Q$1840,6,0)</f>
        <v>DREAM REAL - Slovensko, s. r. o.</v>
      </c>
      <c r="E155" s="21" t="str">
        <f>VLOOKUP(A155,[1]Zoznam!$C$3:$Q$1840,12,0)</f>
        <v>Kurská 910/27, 04022 Košice - mestská časť Dargovských hrdinov</v>
      </c>
      <c r="F155" s="19">
        <f>VLOOKUP(A155,[1]Zoznam!$C$3:$Q$1840,15,0)</f>
        <v>52648966</v>
      </c>
    </row>
    <row r="156" spans="1:6" ht="42" customHeight="1" x14ac:dyDescent="0.25">
      <c r="A156" s="19" t="str">
        <f>'[1]KT - Nesplnenie právoplatné'!A150</f>
        <v>09I02-03-V04-00678</v>
      </c>
      <c r="B156" s="20">
        <f>'[1]KT - Nesplnenie právoplatné'!B150</f>
        <v>45152</v>
      </c>
      <c r="C156" s="20">
        <f>'[1]KT - Nesplnenie právoplatné'!C150</f>
        <v>45595</v>
      </c>
      <c r="D156" s="21" t="str">
        <f>VLOOKUP(A156,[1]Zoznam!$C$3:$Q$1840,6,0)</f>
        <v>Winmed centrum s.r.o.</v>
      </c>
      <c r="E156" s="21" t="str">
        <f>VLOOKUP(A156,[1]Zoznam!$C$3:$Q$1840,12,0)</f>
        <v>Jelenecká 963/177, 95101 Nitrianske Hrnčiarovce</v>
      </c>
      <c r="F156" s="19" t="str">
        <f>VLOOKUP(A156,[1]Zoznam!$C$3:$Q$1840,15,0)</f>
        <v>51460289</v>
      </c>
    </row>
    <row r="157" spans="1:6" ht="42" customHeight="1" x14ac:dyDescent="0.25">
      <c r="A157" s="19" t="str">
        <f>'[1]KT - Nesplnenie právoplatné'!A151</f>
        <v>09I02-03-V04-00681</v>
      </c>
      <c r="B157" s="20">
        <f>'[1]KT - Nesplnenie právoplatné'!B151</f>
        <v>45152</v>
      </c>
      <c r="C157" s="20">
        <f>'[1]KT - Nesplnenie právoplatné'!C151</f>
        <v>45595</v>
      </c>
      <c r="D157" s="21" t="str">
        <f>VLOOKUP(A157,[1]Zoznam!$C$3:$Q$1840,6,0)</f>
        <v>TBAU, s. r. o.</v>
      </c>
      <c r="E157" s="21" t="str">
        <f>VLOOKUP(A157,[1]Zoznam!$C$3:$Q$1840,12,0)</f>
        <v>Kragujevská 1, 01001 Žilina</v>
      </c>
      <c r="F157" s="19" t="str">
        <f>VLOOKUP(A157,[1]Zoznam!$C$3:$Q$1840,15,0)</f>
        <v>52429822</v>
      </c>
    </row>
    <row r="158" spans="1:6" ht="42" customHeight="1" x14ac:dyDescent="0.25">
      <c r="A158" s="19" t="str">
        <f>'[1]KT - Nesplnenie právoplatné'!A115</f>
        <v>09I02-03-V04-00337</v>
      </c>
      <c r="B158" s="20">
        <f>'[1]KT - Nesplnenie právoplatné'!B115</f>
        <v>45152</v>
      </c>
      <c r="C158" s="20">
        <f>'[1]KT - Nesplnenie právoplatné'!C115</f>
        <v>45601</v>
      </c>
      <c r="D158" s="21" t="str">
        <f>VLOOKUP(A158,[1]Zoznam!$C$3:$Q$1840,6,0)</f>
        <v>EDUJUMPS s.r.o.</v>
      </c>
      <c r="E158" s="21" t="str">
        <f>VLOOKUP(A158,[1]Zoznam!$C$3:$Q$1840,12,0)</f>
        <v>Stromová 5665/23, 90027 Bernolákovo</v>
      </c>
      <c r="F158" s="19">
        <f>VLOOKUP(A158,[1]Zoznam!$C$3:$Q$1840,15,0)</f>
        <v>52879241</v>
      </c>
    </row>
    <row r="159" spans="1:6" ht="42" customHeight="1" x14ac:dyDescent="0.25">
      <c r="A159" s="19" t="str">
        <f>'[1]KT - Nesplnenie právoplatné'!A166</f>
        <v>09I02-03-V04-00767</v>
      </c>
      <c r="B159" s="20">
        <f>'[1]KT - Nesplnenie právoplatné'!B166</f>
        <v>45153</v>
      </c>
      <c r="C159" s="20">
        <f>'[1]KT - Nesplnenie právoplatné'!C166</f>
        <v>45601</v>
      </c>
      <c r="D159" s="21" t="str">
        <f>VLOOKUP(A159,[1]Zoznam!$C$3:$Q$1840,6,0)</f>
        <v>adc team, s.r.o.</v>
      </c>
      <c r="E159" s="21" t="str">
        <f>VLOOKUP(A159,[1]Zoznam!$C$3:$Q$1840,12,0)</f>
        <v>Staničná 2073/12, 08221 Veľký Šariš</v>
      </c>
      <c r="F159" s="19" t="str">
        <f>VLOOKUP(A159,[1]Zoznam!$C$3:$Q$1840,15,0)</f>
        <v>44027907</v>
      </c>
    </row>
    <row r="160" spans="1:6" ht="42" customHeight="1" x14ac:dyDescent="0.25">
      <c r="A160" s="19" t="str">
        <f>'[1]KT - Nesplnenie právoplatné'!A167</f>
        <v>09I02-03-V04-00770</v>
      </c>
      <c r="B160" s="20">
        <f>'[1]KT - Nesplnenie právoplatné'!B167</f>
        <v>45153</v>
      </c>
      <c r="C160" s="20">
        <f>'[1]KT - Nesplnenie právoplatné'!C167</f>
        <v>45601</v>
      </c>
      <c r="D160" s="21" t="str">
        <f>VLOOKUP(A160,[1]Zoznam!$C$3:$Q$1840,6,0)</f>
        <v>Peter Čonka</v>
      </c>
      <c r="E160" s="21" t="str">
        <f>VLOOKUP(A160,[1]Zoznam!$C$3:$Q$1840,12,0)</f>
        <v>Mierová 459/15, 04442 Rozhanovce</v>
      </c>
      <c r="F160" s="19" t="str">
        <f>VLOOKUP(A160,[1]Zoznam!$C$3:$Q$1840,15,0)</f>
        <v>FO</v>
      </c>
    </row>
    <row r="161" spans="1:6" ht="42" customHeight="1" x14ac:dyDescent="0.25">
      <c r="A161" s="19" t="str">
        <f>'[1]KT - Nesplnenie právoplatné'!A170</f>
        <v>09I02-03-V04-00784</v>
      </c>
      <c r="B161" s="20">
        <f>'[1]KT - Nesplnenie právoplatné'!B170</f>
        <v>45153</v>
      </c>
      <c r="C161" s="20">
        <f>'[1]KT - Nesplnenie právoplatné'!C170</f>
        <v>45601</v>
      </c>
      <c r="D161" s="21" t="str">
        <f>VLOOKUP(A161,[1]Zoznam!$C$3:$Q$1840,6,0)</f>
        <v>NU3Gen, s. r. o.</v>
      </c>
      <c r="E161" s="21" t="str">
        <f>VLOOKUP(A161,[1]Zoznam!$C$3:$Q$1840,12,0)</f>
        <v>Pažite 145/7, 01009 Žilina</v>
      </c>
      <c r="F161" s="19">
        <f>VLOOKUP(A161,[1]Zoznam!$C$3:$Q$1840,15,0)</f>
        <v>50270923</v>
      </c>
    </row>
    <row r="162" spans="1:6" ht="42" customHeight="1" x14ac:dyDescent="0.25">
      <c r="A162" s="19" t="str">
        <f>'[1]KT - Nesplnenie právoplatné'!A196</f>
        <v>09I02-03-V04-00979</v>
      </c>
      <c r="B162" s="20">
        <f>'[1]KT - Nesplnenie právoplatné'!B196</f>
        <v>45155</v>
      </c>
      <c r="C162" s="20">
        <f>'[1]KT - Nesplnenie právoplatné'!C196</f>
        <v>45601</v>
      </c>
      <c r="D162" s="21" t="str">
        <f>VLOOKUP(A162,[1]Zoznam!$C$3:$Q$1840,6,0)</f>
        <v>Oravská s.r.o.</v>
      </c>
      <c r="E162" s="21" t="str">
        <f>VLOOKUP(A162,[1]Zoznam!$C$3:$Q$1840,12,0)</f>
        <v>Heydukova 1, 81108 Bratislava - mestská časť Staré Mesto</v>
      </c>
      <c r="F162" s="19" t="str">
        <f>VLOOKUP(A162,[1]Zoznam!$C$3:$Q$1840,15,0)</f>
        <v>36675067</v>
      </c>
    </row>
    <row r="163" spans="1:6" ht="42" customHeight="1" x14ac:dyDescent="0.25">
      <c r="A163" s="19" t="str">
        <f>'[1]KT - Nesplnenie právoplatné'!A120</f>
        <v>09I02-03-V04-00425</v>
      </c>
      <c r="B163" s="20">
        <f>'[1]KT - Nesplnenie právoplatné'!B120</f>
        <v>45152</v>
      </c>
      <c r="C163" s="20">
        <f>'[1]KT - Nesplnenie právoplatné'!C120</f>
        <v>45602</v>
      </c>
      <c r="D163" s="21" t="str">
        <f>VLOOKUP(A163,[1]Zoznam!$C$3:$Q$1840,6,0)</f>
        <v>ORBIS IN, s.r.o.</v>
      </c>
      <c r="E163" s="21" t="str">
        <f>VLOOKUP(A163,[1]Zoznam!$C$3:$Q$1840,12,0)</f>
        <v>Ondavská 657/4, 82108 Bratislava - mestská časť Ružinov</v>
      </c>
      <c r="F163" s="19">
        <f>VLOOKUP(A163,[1]Zoznam!$C$3:$Q$1840,15,0)</f>
        <v>35842008</v>
      </c>
    </row>
    <row r="164" spans="1:6" ht="42" customHeight="1" x14ac:dyDescent="0.25">
      <c r="A164" s="19" t="str">
        <f>'[1]KT - Nesplnenie právoplatné'!A121</f>
        <v>09I02-03-V04-00426</v>
      </c>
      <c r="B164" s="20">
        <f>'[1]KT - Nesplnenie právoplatné'!B121</f>
        <v>45152</v>
      </c>
      <c r="C164" s="20">
        <f>'[1]KT - Nesplnenie právoplatné'!C121</f>
        <v>45602</v>
      </c>
      <c r="D164" s="21" t="str">
        <f>VLOOKUP(A164,[1]Zoznam!$C$3:$Q$1840,6,0)</f>
        <v>WELL IN, s. r. o.</v>
      </c>
      <c r="E164" s="21" t="str">
        <f>VLOOKUP(A164,[1]Zoznam!$C$3:$Q$1840,12,0)</f>
        <v>Kladnianska 16417/46, 82105 Bratislava - mestská časť Ružinov</v>
      </c>
      <c r="F164" s="19">
        <f>VLOOKUP(A164,[1]Zoznam!$C$3:$Q$1840,15,0)</f>
        <v>46711791</v>
      </c>
    </row>
    <row r="165" spans="1:6" ht="42" customHeight="1" x14ac:dyDescent="0.25">
      <c r="A165" s="19" t="str">
        <f>'[1]KT - Nesplnenie právoplatné'!A174</f>
        <v>09I02-03-V04-00813</v>
      </c>
      <c r="B165" s="20">
        <f>'[1]KT - Nesplnenie právoplatné'!B174</f>
        <v>45153</v>
      </c>
      <c r="C165" s="20">
        <f>'[1]KT - Nesplnenie právoplatné'!C174</f>
        <v>45604</v>
      </c>
      <c r="D165" s="21" t="str">
        <f>VLOOKUP(A165,[1]Zoznam!$C$3:$Q$1840,6,0)</f>
        <v>instyle.ai s. r. o.</v>
      </c>
      <c r="E165" s="21" t="str">
        <f>VLOOKUP(A165,[1]Zoznam!$C$3:$Q$1840,12,0)</f>
        <v>Jasovská 2380/60B, 04011 Košice - mestská časť Pereš</v>
      </c>
      <c r="F165" s="19">
        <f>VLOOKUP(A165,[1]Zoznam!$C$3:$Q$1840,15,0)</f>
        <v>52559360</v>
      </c>
    </row>
    <row r="166" spans="1:6" ht="42" customHeight="1" x14ac:dyDescent="0.25">
      <c r="A166" s="19" t="str">
        <f>'[1]KT - Nesplnenie právoplatné'!A162</f>
        <v>09I02-03-V04-00756</v>
      </c>
      <c r="B166" s="20">
        <f>'[1]KT - Nesplnenie právoplatné'!B162</f>
        <v>45153</v>
      </c>
      <c r="C166" s="20">
        <f>'[1]KT - Nesplnenie právoplatné'!C162</f>
        <v>45607</v>
      </c>
      <c r="D166" s="21" t="str">
        <f>VLOOKUP(A166,[1]Zoznam!$C$3:$Q$1840,6,0)</f>
        <v>BeehouzzZ Media s.r.o.</v>
      </c>
      <c r="E166" s="21" t="str">
        <f>VLOOKUP(A166,[1]Zoznam!$C$3:$Q$1840,12,0)</f>
        <v>Kyjevská 13, 04801 Rožňava</v>
      </c>
      <c r="F166" s="19" t="str">
        <f>VLOOKUP(A166,[1]Zoznam!$C$3:$Q$1840,15,0)</f>
        <v>51214784</v>
      </c>
    </row>
    <row r="167" spans="1:6" ht="42" customHeight="1" x14ac:dyDescent="0.25">
      <c r="A167" s="19" t="str">
        <f>'[1]KT - Nesplnenie právoplatné'!A163</f>
        <v>09I02-03-V04-00759</v>
      </c>
      <c r="B167" s="20">
        <f>'[1]KT - Nesplnenie právoplatné'!B163</f>
        <v>45153</v>
      </c>
      <c r="C167" s="20">
        <f>'[1]KT - Nesplnenie právoplatné'!C163</f>
        <v>45607</v>
      </c>
      <c r="D167" s="21" t="str">
        <f>VLOOKUP(A167,[1]Zoznam!$C$3:$Q$1840,6,0)</f>
        <v>Financial Solutions, s. r. o.</v>
      </c>
      <c r="E167" s="21" t="str">
        <f>VLOOKUP(A167,[1]Zoznam!$C$3:$Q$1840,12,0)</f>
        <v>Šustekova 51, 85104 Bratislava - mestská časť Petržalka</v>
      </c>
      <c r="F167" s="19" t="str">
        <f>VLOOKUP(A167,[1]Zoznam!$C$3:$Q$1840,15,0)</f>
        <v>51044650</v>
      </c>
    </row>
    <row r="168" spans="1:6" ht="42" customHeight="1" x14ac:dyDescent="0.25">
      <c r="A168" s="19" t="str">
        <f>'[1]KT - Nesplnenie právoplatné'!A200</f>
        <v>09I02-03-V04-01012</v>
      </c>
      <c r="B168" s="20">
        <f>'[1]KT - Nesplnenie právoplatné'!B200</f>
        <v>45155</v>
      </c>
      <c r="C168" s="20">
        <f>'[1]KT - Nesplnenie právoplatné'!C200</f>
        <v>45609</v>
      </c>
      <c r="D168" s="21" t="str">
        <f>VLOOKUP(A168,[1]Zoznam!$C$3:$Q$1840,6,0)</f>
        <v>NANOTECH N1 s. r. o.</v>
      </c>
      <c r="E168" s="21" t="str">
        <f>VLOOKUP(A168,[1]Zoznam!$C$3:$Q$1840,12,0)</f>
        <v>Hradište pod Vrátnom 154, 90612 Hradište pod Vrátnom</v>
      </c>
      <c r="F168" s="19" t="str">
        <f>VLOOKUP(A168,[1]Zoznam!$C$3:$Q$1840,15,0)</f>
        <v>46801928</v>
      </c>
    </row>
    <row r="169" spans="1:6" ht="42" customHeight="1" x14ac:dyDescent="0.25">
      <c r="A169" s="19" t="str">
        <f>'[1]KT - Nesplnenie právoplatné'!A201</f>
        <v>09I02-03-V04-01014</v>
      </c>
      <c r="B169" s="20">
        <f>'[1]KT - Nesplnenie právoplatné'!B201</f>
        <v>45155</v>
      </c>
      <c r="C169" s="20">
        <f>'[1]KT - Nesplnenie právoplatné'!C201</f>
        <v>45609</v>
      </c>
      <c r="D169" s="21" t="str">
        <f>VLOOKUP(A169,[1]Zoznam!$C$3:$Q$1840,6,0)</f>
        <v>Jully s. r. o.</v>
      </c>
      <c r="E169" s="21" t="str">
        <f>VLOOKUP(A169,[1]Zoznam!$C$3:$Q$1840,12,0)</f>
        <v>Staničná 1252/14, 09301 Vranov nad Topľou</v>
      </c>
      <c r="F169" s="19" t="str">
        <f>VLOOKUP(A169,[1]Zoznam!$C$3:$Q$1840,15,0)</f>
        <v>51832097</v>
      </c>
    </row>
    <row r="170" spans="1:6" ht="42" customHeight="1" x14ac:dyDescent="0.25">
      <c r="A170" s="19" t="str">
        <f>'[1]KT - Nesplnenie právoplatné'!A184</f>
        <v>09I02-03-V04-00889</v>
      </c>
      <c r="B170" s="20">
        <f>'[1]KT - Nesplnenie právoplatné'!B184</f>
        <v>45154</v>
      </c>
      <c r="C170" s="20">
        <f>'[1]KT - Nesplnenie právoplatné'!C184</f>
        <v>45614</v>
      </c>
      <c r="D170" s="21" t="str">
        <f>VLOOKUP(A170,[1]Zoznam!$C$3:$Q$1840,6,0)</f>
        <v>URBANIX s.r.o.</v>
      </c>
      <c r="E170" s="21" t="str">
        <f>VLOOKUP(A170,[1]Zoznam!$C$3:$Q$1840,12,0)</f>
        <v>Dražkovce 350, 03802 Dražkovce</v>
      </c>
      <c r="F170" s="19" t="str">
        <f>VLOOKUP(A170,[1]Zoznam!$C$3:$Q$1840,15,0)</f>
        <v>46413421</v>
      </c>
    </row>
    <row r="171" spans="1:6" ht="42" customHeight="1" x14ac:dyDescent="0.25">
      <c r="A171" s="19" t="str">
        <f>'[1]KT - Nesplnenie právoplatné'!A164</f>
        <v>09I02-03-V04-00764</v>
      </c>
      <c r="B171" s="20">
        <f>'[1]KT - Nesplnenie právoplatné'!B164</f>
        <v>45153</v>
      </c>
      <c r="C171" s="20">
        <f>'[1]KT - Nesplnenie právoplatné'!C164</f>
        <v>45616</v>
      </c>
      <c r="D171" s="21" t="str">
        <f>VLOOKUP(A171,[1]Zoznam!$C$3:$Q$1840,6,0)</f>
        <v>SLOVNORMAL, s.r.o.</v>
      </c>
      <c r="E171" s="21" t="str">
        <f>VLOOKUP(A171,[1]Zoznam!$C$3:$Q$1840,12,0)</f>
        <v>Družstevná 170, 05305 Granč-Petrovce</v>
      </c>
      <c r="F171" s="19" t="str">
        <f>VLOOKUP(A171,[1]Zoznam!$C$3:$Q$1840,15,0)</f>
        <v>31697143</v>
      </c>
    </row>
    <row r="172" spans="1:6" ht="42" customHeight="1" x14ac:dyDescent="0.25">
      <c r="A172" s="19" t="str">
        <f>'[1]KT - Nesplnenie právoplatné'!A165</f>
        <v>09I02-03-V04-00765</v>
      </c>
      <c r="B172" s="20">
        <f>'[1]KT - Nesplnenie právoplatné'!B165</f>
        <v>45153</v>
      </c>
      <c r="C172" s="20">
        <f>'[1]KT - Nesplnenie právoplatné'!C165</f>
        <v>45616</v>
      </c>
      <c r="D172" s="21" t="str">
        <f>VLOOKUP(A172,[1]Zoznam!$C$3:$Q$1840,6,0)</f>
        <v>68travel, s.r.o.</v>
      </c>
      <c r="E172" s="21" t="str">
        <f>VLOOKUP(A172,[1]Zoznam!$C$3:$Q$1840,12,0)</f>
        <v>Dunajská 2304/4, 81108 Bratislava - mestská časť Staré Mesto</v>
      </c>
      <c r="F172" s="19" t="str">
        <f>VLOOKUP(A172,[1]Zoznam!$C$3:$Q$1840,15,0)</f>
        <v>46675311</v>
      </c>
    </row>
    <row r="173" spans="1:6" ht="42" customHeight="1" x14ac:dyDescent="0.25">
      <c r="A173" s="19" t="str">
        <f>'[1]KT - Nesplnenie právoplatné'!A181</f>
        <v>09I02-03-V04-00866</v>
      </c>
      <c r="B173" s="20">
        <f>'[1]KT - Nesplnenie právoplatné'!B181</f>
        <v>45153</v>
      </c>
      <c r="C173" s="20">
        <f>'[1]KT - Nesplnenie právoplatné'!C181</f>
        <v>45616</v>
      </c>
      <c r="D173" s="21" t="str">
        <f>VLOOKUP(A173,[1]Zoznam!$C$3:$Q$1840,6,0)</f>
        <v>Jakub Plavčko</v>
      </c>
      <c r="E173" s="21" t="str">
        <f>VLOOKUP(A173,[1]Zoznam!$C$3:$Q$1840,12,0)</f>
        <v>Floriánska 3445/43, 04001 Košice - mestská časť Staré Mesto</v>
      </c>
      <c r="F173" s="19" t="str">
        <f>VLOOKUP(A173,[1]Zoznam!$C$3:$Q$1840,15,0)</f>
        <v>FO</v>
      </c>
    </row>
    <row r="174" spans="1:6" ht="42" customHeight="1" x14ac:dyDescent="0.25">
      <c r="A174" s="19" t="str">
        <f>'[1]KT - Nesplnenie právoplatné'!A202</f>
        <v>09I02-03-V04-01015</v>
      </c>
      <c r="B174" s="20">
        <f>'[1]KT - Nesplnenie právoplatné'!B202</f>
        <v>45155</v>
      </c>
      <c r="C174" s="20">
        <f>'[1]KT - Nesplnenie právoplatné'!C202</f>
        <v>45617</v>
      </c>
      <c r="D174" s="21" t="str">
        <f>VLOOKUP(A174,[1]Zoznam!$C$3:$Q$1840,6,0)</f>
        <v>BIS audio</v>
      </c>
      <c r="E174" s="21" t="str">
        <f>VLOOKUP(A174,[1]Zoznam!$C$3:$Q$1840,12,0)</f>
        <v>Na Štepnici 9657/1, 96001 Zvolen</v>
      </c>
      <c r="F174" s="19" t="str">
        <f>VLOOKUP(A174,[1]Zoznam!$C$3:$Q$1840,15,0)</f>
        <v>36037249</v>
      </c>
    </row>
    <row r="175" spans="1:6" ht="42" customHeight="1" x14ac:dyDescent="0.25">
      <c r="A175" s="19" t="str">
        <f>'[1]KT - Nesplnenie právoplatné'!A207</f>
        <v>09I02-03-V04-01073</v>
      </c>
      <c r="B175" s="20">
        <f>'[1]KT - Nesplnenie právoplatné'!B207</f>
        <v>45156</v>
      </c>
      <c r="C175" s="20">
        <f>'[1]KT - Nesplnenie právoplatné'!C207</f>
        <v>45617</v>
      </c>
      <c r="D175" s="21" t="str">
        <f>VLOOKUP(A175,[1]Zoznam!$C$3:$Q$1840,6,0)</f>
        <v>EDUTEAM s.r.o.</v>
      </c>
      <c r="E175" s="21" t="str">
        <f>VLOOKUP(A175,[1]Zoznam!$C$3:$Q$1840,12,0)</f>
        <v>Hradište pod Vrátnom 154, 90612 Hradište pod Vrátnom</v>
      </c>
      <c r="F175" s="19" t="str">
        <f>VLOOKUP(A175,[1]Zoznam!$C$3:$Q$1840,15,0)</f>
        <v>55033989</v>
      </c>
    </row>
    <row r="176" spans="1:6" ht="42" customHeight="1" x14ac:dyDescent="0.25">
      <c r="A176" s="19" t="str">
        <f>'[1]KT - Nesplnenie právoplatné'!A186</f>
        <v>09I02-03-V04-00900</v>
      </c>
      <c r="B176" s="20">
        <f>'[1]KT - Nesplnenie právoplatné'!B186</f>
        <v>45154</v>
      </c>
      <c r="C176" s="20">
        <f>'[1]KT - Nesplnenie právoplatné'!C186</f>
        <v>45618</v>
      </c>
      <c r="D176" s="21" t="str">
        <f>VLOOKUP(A176,[1]Zoznam!$C$3:$Q$1840,6,0)</f>
        <v>JUDr. Mária Hlaváčová, exekútor</v>
      </c>
      <c r="E176" s="21" t="str">
        <f>VLOOKUP(A176,[1]Zoznam!$C$3:$Q$1840,12,0)</f>
        <v>Hlavné namestie 192/34, 06001 Kežmarok</v>
      </c>
      <c r="F176" s="19" t="str">
        <f>VLOOKUP(A176,[1]Zoznam!$C$3:$Q$1840,15,0)</f>
        <v>35517743</v>
      </c>
    </row>
    <row r="177" spans="1:6" ht="42" customHeight="1" x14ac:dyDescent="0.25">
      <c r="A177" s="19" t="str">
        <f>'[1]KT - Nesplnenie právoplatné'!A176</f>
        <v>09I02-03-V04-00828</v>
      </c>
      <c r="B177" s="20">
        <f>'[1]KT - Nesplnenie právoplatné'!B176</f>
        <v>45153</v>
      </c>
      <c r="C177" s="20">
        <f>'[1]KT - Nesplnenie právoplatné'!C176</f>
        <v>45623</v>
      </c>
      <c r="D177" s="21" t="str">
        <f>VLOOKUP(A177,[1]Zoznam!$C$3:$Q$1840,6,0)</f>
        <v>Vladimír Hrošovský</v>
      </c>
      <c r="E177" s="21" t="str">
        <f>VLOOKUP(A177,[1]Zoznam!$C$3:$Q$1840,12,0)</f>
        <v>T. Vansovej 1600/2, 01008 Žilina</v>
      </c>
      <c r="F177" s="19" t="str">
        <f>VLOOKUP(A177,[1]Zoznam!$C$3:$Q$1840,15,0)</f>
        <v>FO</v>
      </c>
    </row>
    <row r="178" spans="1:6" ht="42" customHeight="1" x14ac:dyDescent="0.25">
      <c r="A178" s="19" t="str">
        <f>'[1]KT - Nesplnenie právoplatné'!A177</f>
        <v>09I02-03-V04-00837</v>
      </c>
      <c r="B178" s="20">
        <f>'[1]KT - Nesplnenie právoplatné'!B177</f>
        <v>45153</v>
      </c>
      <c r="C178" s="20">
        <f>'[1]KT - Nesplnenie právoplatné'!C177</f>
        <v>45623</v>
      </c>
      <c r="D178" s="21" t="str">
        <f>VLOOKUP(A178,[1]Zoznam!$C$3:$Q$1840,6,0)</f>
        <v>Ing. Peter Rendek</v>
      </c>
      <c r="E178" s="21" t="str">
        <f>VLOOKUP(A178,[1]Zoznam!$C$3:$Q$1840,12,0)</f>
        <v>Ulica L. Rapoša 283/5, 03804 Bystrička</v>
      </c>
      <c r="F178" s="19">
        <f>VLOOKUP(A178,[1]Zoznam!$C$3:$Q$1840,15,0)</f>
        <v>40664601</v>
      </c>
    </row>
    <row r="179" spans="1:6" ht="42" customHeight="1" x14ac:dyDescent="0.25">
      <c r="A179" s="19" t="str">
        <f>'[1]KT - Nesplnenie právoplatné'!A203</f>
        <v>09I02-03-V04-01019</v>
      </c>
      <c r="B179" s="20">
        <f>'[1]KT - Nesplnenie právoplatné'!B203</f>
        <v>45155</v>
      </c>
      <c r="C179" s="20">
        <f>'[1]KT - Nesplnenie právoplatné'!C203</f>
        <v>45623</v>
      </c>
      <c r="D179" s="21" t="str">
        <f>VLOOKUP(A179,[1]Zoznam!$C$3:$Q$1840,6,0)</f>
        <v>Inštitút vzdelávania, poradenstva a informatizácie s. r. o.</v>
      </c>
      <c r="E179" s="21" t="str">
        <f>VLOOKUP(A179,[1]Zoznam!$C$3:$Q$1840,12,0)</f>
        <v>Ulica Čajkovského 1895/8, 98401 Lučenec</v>
      </c>
      <c r="F179" s="19" t="str">
        <f>VLOOKUP(A179,[1]Zoznam!$C$3:$Q$1840,15,0)</f>
        <v>52725642</v>
      </c>
    </row>
    <row r="180" spans="1:6" ht="42" customHeight="1" x14ac:dyDescent="0.25">
      <c r="A180" s="19" t="str">
        <f>'[1]KT - Nesplnenie právoplatné'!A204</f>
        <v>09I02-03-V04-01042</v>
      </c>
      <c r="B180" s="20">
        <f>'[1]KT - Nesplnenie právoplatné'!B204</f>
        <v>45155</v>
      </c>
      <c r="C180" s="20">
        <f>'[1]KT - Nesplnenie právoplatné'!C204</f>
        <v>45623</v>
      </c>
      <c r="D180" s="21" t="str">
        <f>VLOOKUP(A180,[1]Zoznam!$C$3:$Q$1840,6,0)</f>
        <v>Ing. Matúš Klima</v>
      </c>
      <c r="E180" s="21" t="str">
        <f>VLOOKUP(A180,[1]Zoznam!$C$3:$Q$1840,12,0)</f>
        <v>Topoľová 2429/17, 90041 Rovinka</v>
      </c>
      <c r="F180" s="19" t="str">
        <f>VLOOKUP(A180,[1]Zoznam!$C$3:$Q$1840,15,0)</f>
        <v>53436741</v>
      </c>
    </row>
    <row r="181" spans="1:6" ht="42" customHeight="1" x14ac:dyDescent="0.25">
      <c r="A181" s="19" t="str">
        <f>'[1]KT - Nesplnenie právoplatné'!A143</f>
        <v>09I02-03-V04-00616</v>
      </c>
      <c r="B181" s="20">
        <f>'[1]KT - Nesplnenie právoplatné'!B143</f>
        <v>45152</v>
      </c>
      <c r="C181" s="20">
        <f>'[1]KT - Nesplnenie právoplatné'!C143</f>
        <v>45630</v>
      </c>
      <c r="D181" s="21" t="str">
        <f>VLOOKUP(A181,[1]Zoznam!$C$3:$Q$1840,6,0)</f>
        <v>ELMAX ŽILINA, a.s.</v>
      </c>
      <c r="E181" s="21" t="str">
        <f>VLOOKUP(A181,[1]Zoznam!$C$3:$Q$1840,12,0)</f>
        <v>Dlhá 74/85, 01009 Žilina</v>
      </c>
      <c r="F181" s="19">
        <f>VLOOKUP(A181,[1]Zoznam!$C$3:$Q$1840,15,0)</f>
        <v>36401676</v>
      </c>
    </row>
    <row r="182" spans="1:6" ht="42" customHeight="1" x14ac:dyDescent="0.25">
      <c r="A182" s="19" t="str">
        <f>'[1]KT - Nesplnenie právoplatné'!A144</f>
        <v>09I02-03-V04-00623</v>
      </c>
      <c r="B182" s="20">
        <f>'[1]KT - Nesplnenie právoplatné'!B144</f>
        <v>45152</v>
      </c>
      <c r="C182" s="20">
        <f>'[1]KT - Nesplnenie právoplatné'!C144</f>
        <v>45630</v>
      </c>
      <c r="D182" s="21" t="str">
        <f>VLOOKUP(A182,[1]Zoznam!$C$3:$Q$1840,6,0)</f>
        <v>TATRA SPC8, s. r. o.</v>
      </c>
      <c r="E182" s="21" t="str">
        <f>VLOOKUP(A182,[1]Zoznam!$C$3:$Q$1840,12,0)</f>
        <v>Moyzesova 6, 81105 Bratislava - mestská časť Staré Mesto</v>
      </c>
      <c r="F182" s="19">
        <f>VLOOKUP(A182,[1]Zoznam!$C$3:$Q$1840,15,0)</f>
        <v>44544863</v>
      </c>
    </row>
    <row r="183" spans="1:6" ht="42" customHeight="1" x14ac:dyDescent="0.25">
      <c r="A183" s="19" t="str">
        <f>'[1]KT - Nesplnenie právoplatné'!A145</f>
        <v>09I02-03-V04-00624</v>
      </c>
      <c r="B183" s="20">
        <f>'[1]KT - Nesplnenie právoplatné'!B145</f>
        <v>45152</v>
      </c>
      <c r="C183" s="20">
        <f>'[1]KT - Nesplnenie právoplatné'!C145</f>
        <v>45630</v>
      </c>
      <c r="D183" s="21" t="str">
        <f>VLOOKUP(A183,[1]Zoznam!$C$3:$Q$1840,6,0)</f>
        <v>ITAPS s. r. o.</v>
      </c>
      <c r="E183" s="21" t="str">
        <f>VLOOKUP(A183,[1]Zoznam!$C$3:$Q$1840,12,0)</f>
        <v>Bajkalská 18486/19B, 82101 Bratislava - mestská časť Ružinov</v>
      </c>
      <c r="F183" s="19">
        <f>VLOOKUP(A183,[1]Zoznam!$C$3:$Q$1840,15,0)</f>
        <v>46326570</v>
      </c>
    </row>
    <row r="184" spans="1:6" ht="42" customHeight="1" x14ac:dyDescent="0.25">
      <c r="A184" s="19" t="str">
        <f>'[1]KT - Nesplnenie právoplatné'!A195</f>
        <v>09I02-03-V04-00978</v>
      </c>
      <c r="B184" s="20">
        <f>'[1]KT - Nesplnenie právoplatné'!B195</f>
        <v>45155</v>
      </c>
      <c r="C184" s="20">
        <f>'[1]KT - Nesplnenie právoplatné'!C195</f>
        <v>45630</v>
      </c>
      <c r="D184" s="21" t="str">
        <f>VLOOKUP(A184,[1]Zoznam!$C$3:$Q$1840,6,0)</f>
        <v>Yuno s.r.o.</v>
      </c>
      <c r="E184" s="21" t="str">
        <f>VLOOKUP(A184,[1]Zoznam!$C$3:$Q$1840,12,0)</f>
        <v>Dolná 6, 97401 Banská Bystrica</v>
      </c>
      <c r="F184" s="19" t="str">
        <f>VLOOKUP(A184,[1]Zoznam!$C$3:$Q$1840,15,0)</f>
        <v>46622454</v>
      </c>
    </row>
    <row r="185" spans="1:6" ht="42" customHeight="1" x14ac:dyDescent="0.25">
      <c r="A185" s="19" t="str">
        <f>'[1]KT - Nesplnenie právoplatné'!A211</f>
        <v>09I02-03-V04-01124</v>
      </c>
      <c r="B185" s="20">
        <f>'[1]KT - Nesplnenie právoplatné'!B211</f>
        <v>45158</v>
      </c>
      <c r="C185" s="20">
        <f>'[1]KT - Nesplnenie právoplatné'!C211</f>
        <v>45630</v>
      </c>
      <c r="D185" s="21" t="str">
        <f>VLOOKUP(A185,[1]Zoznam!$C$3:$Q$1840,6,0)</f>
        <v>PYROTECHNICS ACTIVITIES spol. s.r.o.</v>
      </c>
      <c r="E185" s="21" t="str">
        <f>VLOOKUP(A185,[1]Zoznam!$C$3:$Q$1840,12,0)</f>
        <v>Hlinkova 626/25, 04001 Košice - mestská časť Sever</v>
      </c>
      <c r="F185" s="19" t="str">
        <f>VLOOKUP(A185,[1]Zoznam!$C$3:$Q$1840,15,0)</f>
        <v>36205095</v>
      </c>
    </row>
    <row r="186" spans="1:6" ht="42" customHeight="1" x14ac:dyDescent="0.25">
      <c r="A186" s="19" t="str">
        <f>'[1]KT - Nesplnenie právoplatné'!A91</f>
        <v>09I02-03-V04-00258</v>
      </c>
      <c r="B186" s="20">
        <f>'[1]KT - Nesplnenie právoplatné'!B91</f>
        <v>45152</v>
      </c>
      <c r="C186" s="20">
        <f>'[1]KT - Nesplnenie právoplatné'!C91</f>
        <v>45631</v>
      </c>
      <c r="D186" s="21" t="str">
        <f>VLOOKUP(A186,[1]Zoznam!$C$3:$Q$1840,6,0)</f>
        <v>Crafthero s.r.o.</v>
      </c>
      <c r="E186" s="21" t="str">
        <f>VLOOKUP(A186,[1]Zoznam!$C$3:$Q$1840,12,0)</f>
        <v>Pri štadióne 964/25, 90021 Svätý Jur</v>
      </c>
      <c r="F186" s="19" t="str">
        <f>VLOOKUP(A186,[1]Zoznam!$C$3:$Q$1840,15,0)</f>
        <v>53072901</v>
      </c>
    </row>
    <row r="187" spans="1:6" ht="42" customHeight="1" x14ac:dyDescent="0.25">
      <c r="A187" s="19" t="str">
        <f>'[1]KT - Nesplnenie právoplatné'!A124</f>
        <v>09I02-03-V04-00470</v>
      </c>
      <c r="B187" s="20">
        <f>'[1]KT - Nesplnenie právoplatné'!B124</f>
        <v>45152</v>
      </c>
      <c r="C187" s="20">
        <f>'[1]KT - Nesplnenie právoplatné'!C124</f>
        <v>45631</v>
      </c>
      <c r="D187" s="21" t="str">
        <f>VLOOKUP(A187,[1]Zoznam!$C$3:$Q$1840,6,0)</f>
        <v>Richard Szabó - GoodVitamin</v>
      </c>
      <c r="E187" s="21" t="str">
        <f>VLOOKUP(A187,[1]Zoznam!$C$3:$Q$1840,12,0)</f>
        <v>Hlavná ul. 261/30, 94504 Komárno</v>
      </c>
      <c r="F187" s="19" t="str">
        <f>VLOOKUP(A187,[1]Zoznam!$C$3:$Q$1840,15,0)</f>
        <v>47434678</v>
      </c>
    </row>
    <row r="188" spans="1:6" ht="42" customHeight="1" x14ac:dyDescent="0.25">
      <c r="A188" s="19" t="str">
        <f>'[1]KT - Nesplnenie právoplatné'!A125</f>
        <v>09I02-03-V04-00494</v>
      </c>
      <c r="B188" s="20">
        <f>'[1]KT - Nesplnenie právoplatné'!B125</f>
        <v>45152</v>
      </c>
      <c r="C188" s="20">
        <f>'[1]KT - Nesplnenie právoplatné'!C125</f>
        <v>45631</v>
      </c>
      <c r="D188" s="21" t="str">
        <f>VLOOKUP(A188,[1]Zoznam!$C$3:$Q$1840,6,0)</f>
        <v>HEMATIT Košice, s.r.o.</v>
      </c>
      <c r="E188" s="21" t="str">
        <f>VLOOKUP(A188,[1]Zoznam!$C$3:$Q$1840,12,0)</f>
        <v>Tolstého 155/9, 04001 Košice - mestská časť Sever</v>
      </c>
      <c r="F188" s="19" t="str">
        <f>VLOOKUP(A188,[1]Zoznam!$C$3:$Q$1840,15,0)</f>
        <v>36578339</v>
      </c>
    </row>
    <row r="189" spans="1:6" ht="42" customHeight="1" x14ac:dyDescent="0.25">
      <c r="A189" s="19" t="str">
        <f>'[1]KT - Nesplnenie právoplatné'!A131</f>
        <v>09I02-03-V04-00521</v>
      </c>
      <c r="B189" s="20">
        <f>'[1]KT - Nesplnenie právoplatné'!B131</f>
        <v>45152</v>
      </c>
      <c r="C189" s="20">
        <f>'[1]KT - Nesplnenie právoplatné'!C131</f>
        <v>45631</v>
      </c>
      <c r="D189" s="21" t="str">
        <f>VLOOKUP(A189,[1]Zoznam!$C$3:$Q$1840,6,0)</f>
        <v>Daniel Harušťák - Sojaprodukt s. r. o.</v>
      </c>
      <c r="E189" s="21" t="str">
        <f>VLOOKUP(A189,[1]Zoznam!$C$3:$Q$1840,12,0)</f>
        <v>Drietoma 83, 91303 Drietoma</v>
      </c>
      <c r="F189" s="19" t="str">
        <f>VLOOKUP(A189,[1]Zoznam!$C$3:$Q$1840,15,0)</f>
        <v>44489196</v>
      </c>
    </row>
    <row r="190" spans="1:6" ht="42" customHeight="1" x14ac:dyDescent="0.25">
      <c r="A190" s="19" t="str">
        <f>'[1]KT - Nesplnenie právoplatné'!A158</f>
        <v>09I02-03-V04-00728</v>
      </c>
      <c r="B190" s="20">
        <f>'[1]KT - Nesplnenie právoplatné'!B158</f>
        <v>45152</v>
      </c>
      <c r="C190" s="20">
        <f>'[1]KT - Nesplnenie právoplatné'!C158</f>
        <v>45631</v>
      </c>
      <c r="D190" s="21" t="str">
        <f>VLOOKUP(A190,[1]Zoznam!$C$3:$Q$1840,6,0)</f>
        <v>ELMaR, s.r.o.</v>
      </c>
      <c r="E190" s="21" t="str">
        <f>VLOOKUP(A190,[1]Zoznam!$C$3:$Q$1840,12,0)</f>
        <v>Veľké Rovné 1445, 01362 Veľké Rovné</v>
      </c>
      <c r="F190" s="19" t="str">
        <f>VLOOKUP(A190,[1]Zoznam!$C$3:$Q$1840,15,0)</f>
        <v>36378411</v>
      </c>
    </row>
    <row r="191" spans="1:6" ht="42" customHeight="1" x14ac:dyDescent="0.25">
      <c r="A191" s="19" t="str">
        <f>'[1]KT - Nesplnenie právoplatné'!A171</f>
        <v>09I02-03-V04-00800</v>
      </c>
      <c r="B191" s="20">
        <f>'[1]KT - Nesplnenie právoplatné'!B171</f>
        <v>45153</v>
      </c>
      <c r="C191" s="20">
        <f>'[1]KT - Nesplnenie právoplatné'!C171</f>
        <v>45631</v>
      </c>
      <c r="D191" s="21" t="str">
        <f>VLOOKUP(A191,[1]Zoznam!$C$3:$Q$1840,6,0)</f>
        <v>eLED s.r.o.</v>
      </c>
      <c r="E191" s="21" t="str">
        <f>VLOOKUP(A191,[1]Zoznam!$C$3:$Q$1840,12,0)</f>
        <v>Postajok 269/4, 08501 Bardejov</v>
      </c>
      <c r="F191" s="19">
        <f>VLOOKUP(A191,[1]Zoznam!$C$3:$Q$1840,15,0)</f>
        <v>51881969</v>
      </c>
    </row>
    <row r="192" spans="1:6" ht="42" customHeight="1" x14ac:dyDescent="0.25">
      <c r="A192" s="19" t="str">
        <f>'[1]KT - Nesplnenie právoplatné'!A172</f>
        <v>09I02-03-V04-00801</v>
      </c>
      <c r="B192" s="20">
        <f>'[1]KT - Nesplnenie právoplatné'!B172</f>
        <v>45153</v>
      </c>
      <c r="C192" s="20">
        <f>'[1]KT - Nesplnenie právoplatné'!C172</f>
        <v>45631</v>
      </c>
      <c r="D192" s="21" t="str">
        <f>VLOOKUP(A192,[1]Zoznam!$C$3:$Q$1840,6,0)</f>
        <v>SWELL Financial Services s.r.o.</v>
      </c>
      <c r="E192" s="21" t="str">
        <f>VLOOKUP(A192,[1]Zoznam!$C$3:$Q$1840,12,0)</f>
        <v>Šustekova 3717/51, 85104 Bratislava - mestská časť Petržalka</v>
      </c>
      <c r="F192" s="19">
        <f>VLOOKUP(A192,[1]Zoznam!$C$3:$Q$1840,15,0)</f>
        <v>54140234</v>
      </c>
    </row>
    <row r="193" spans="1:6" ht="42" customHeight="1" x14ac:dyDescent="0.25">
      <c r="A193" s="19" t="str">
        <f>'[1]KT - Nesplnenie právoplatné'!A183</f>
        <v>09I02-03-V04-00883</v>
      </c>
      <c r="B193" s="20">
        <f>'[1]KT - Nesplnenie právoplatné'!B183</f>
        <v>45154</v>
      </c>
      <c r="C193" s="20">
        <f>'[1]KT - Nesplnenie právoplatné'!C183</f>
        <v>45631</v>
      </c>
      <c r="D193" s="21" t="str">
        <f>VLOOKUP(A193,[1]Zoznam!$C$3:$Q$1840,6,0)</f>
        <v>FunTube Media, s. r. o.</v>
      </c>
      <c r="E193" s="21" t="str">
        <f>VLOOKUP(A193,[1]Zoznam!$C$3:$Q$1840,12,0)</f>
        <v>Grösslingová 2478/4, 81109 Bratislava - mestská časť Staré Mesto</v>
      </c>
      <c r="F193" s="19" t="str">
        <f>VLOOKUP(A193,[1]Zoznam!$C$3:$Q$1840,15,0)</f>
        <v>46484752</v>
      </c>
    </row>
    <row r="194" spans="1:6" ht="42" customHeight="1" x14ac:dyDescent="0.25">
      <c r="A194" s="19" t="str">
        <f>'[1]KT - Nesplnenie právoplatné'!A197</f>
        <v>09I02-03-V04-00983</v>
      </c>
      <c r="B194" s="20">
        <f>'[1]KT - Nesplnenie právoplatné'!B197</f>
        <v>45155</v>
      </c>
      <c r="C194" s="20">
        <f>'[1]KT - Nesplnenie právoplatné'!C197</f>
        <v>45631</v>
      </c>
      <c r="D194" s="21" t="str">
        <f>VLOOKUP(A194,[1]Zoznam!$C$3:$Q$1840,6,0)</f>
        <v>be open s.r.o.</v>
      </c>
      <c r="E194" s="21" t="str">
        <f>VLOOKUP(A194,[1]Zoznam!$C$3:$Q$1840,12,0)</f>
        <v>Košická 905/52, 82108 Bratislava - mestská časť Ružinov</v>
      </c>
      <c r="F194" s="19" t="str">
        <f>VLOOKUP(A194,[1]Zoznam!$C$3:$Q$1840,15,0)</f>
        <v>52989160</v>
      </c>
    </row>
    <row r="195" spans="1:6" ht="42" customHeight="1" x14ac:dyDescent="0.25">
      <c r="A195" s="19" t="str">
        <f>'[1]KT - Nesplnenie právoplatné'!A205</f>
        <v>09I02-03-V04-01053</v>
      </c>
      <c r="B195" s="20">
        <f>'[1]KT - Nesplnenie právoplatné'!B205</f>
        <v>45156</v>
      </c>
      <c r="C195" s="20">
        <f>'[1]KT - Nesplnenie právoplatné'!C205</f>
        <v>45631</v>
      </c>
      <c r="D195" s="21" t="str">
        <f>VLOOKUP(A195,[1]Zoznam!$C$3:$Q$1840,6,0)</f>
        <v>ĽUBICA, s.r.o.</v>
      </c>
      <c r="E195" s="21" t="str">
        <f>VLOOKUP(A195,[1]Zoznam!$C$3:$Q$1840,12,0)</f>
        <v>Vajnorska 131, 83104 Bratislava - mestská časť Nové Mesto</v>
      </c>
      <c r="F195" s="19" t="str">
        <f>VLOOKUP(A195,[1]Zoznam!$C$3:$Q$1840,15,0)</f>
        <v>50982516</v>
      </c>
    </row>
    <row r="196" spans="1:6" ht="42" customHeight="1" x14ac:dyDescent="0.25">
      <c r="A196" s="19" t="str">
        <f>'[1]KT - Nesplnenie právoplatné'!A173</f>
        <v>09I02-03-V04-00805</v>
      </c>
      <c r="B196" s="20">
        <f>'[1]KT - Nesplnenie právoplatné'!B173</f>
        <v>45153</v>
      </c>
      <c r="C196" s="20">
        <f>'[1]KT - Nesplnenie právoplatné'!C173</f>
        <v>45632</v>
      </c>
      <c r="D196" s="21" t="str">
        <f>VLOOKUP(A196,[1]Zoznam!$C$3:$Q$1840,6,0)</f>
        <v>FSM GROUP, s.r.o.</v>
      </c>
      <c r="E196" s="21" t="str">
        <f>VLOOKUP(A196,[1]Zoznam!$C$3:$Q$1840,12,0)</f>
        <v>Kálov 356, 01001 Žilina</v>
      </c>
      <c r="F196" s="19">
        <f>VLOOKUP(A196,[1]Zoznam!$C$3:$Q$1840,15,0)</f>
        <v>54075351</v>
      </c>
    </row>
    <row r="197" spans="1:6" ht="42" customHeight="1" x14ac:dyDescent="0.25">
      <c r="A197" s="19" t="str">
        <f>'[1]KT - Nesplnenie právoplatné'!A146</f>
        <v>09I02-03-V04-00628</v>
      </c>
      <c r="B197" s="20">
        <f>'[1]KT - Nesplnenie právoplatné'!B146</f>
        <v>45152</v>
      </c>
      <c r="C197" s="20">
        <f>'[1]KT - Nesplnenie právoplatné'!C146</f>
        <v>45636</v>
      </c>
      <c r="D197" s="21" t="str">
        <f>VLOOKUP(A197,[1]Zoznam!$C$3:$Q$1840,6,0)</f>
        <v>DS Smart, s.r.o.</v>
      </c>
      <c r="E197" s="21" t="str">
        <f>VLOOKUP(A197,[1]Zoznam!$C$3:$Q$1840,12,0)</f>
        <v>Belgická ulica 872/03, 91701 Trnava</v>
      </c>
      <c r="F197" s="19">
        <f>VLOOKUP(A197,[1]Zoznam!$C$3:$Q$1840,15,0)</f>
        <v>51193159</v>
      </c>
    </row>
    <row r="198" spans="1:6" ht="42" customHeight="1" x14ac:dyDescent="0.25">
      <c r="A198" s="19" t="str">
        <f>'[1]KT - Nesplnenie právoplatné'!A168</f>
        <v>09I02-03-V04-00775</v>
      </c>
      <c r="B198" s="20">
        <f>'[1]KT - Nesplnenie právoplatné'!B168</f>
        <v>45153</v>
      </c>
      <c r="C198" s="20">
        <f>'[1]KT - Nesplnenie právoplatné'!C168</f>
        <v>45636</v>
      </c>
      <c r="D198" s="21" t="str">
        <f>VLOOKUP(A198,[1]Zoznam!$C$3:$Q$1840,6,0)</f>
        <v>Einetikette SK s.r.o.</v>
      </c>
      <c r="E198" s="21" t="str">
        <f>VLOOKUP(A198,[1]Zoznam!$C$3:$Q$1840,12,0)</f>
        <v>Obrancov mieru 350, 01841 Dubnica nad Váhom</v>
      </c>
      <c r="F198" s="19">
        <f>VLOOKUP(A198,[1]Zoznam!$C$3:$Q$1840,15,0)</f>
        <v>36651796</v>
      </c>
    </row>
    <row r="199" spans="1:6" ht="42" customHeight="1" x14ac:dyDescent="0.25">
      <c r="A199" s="19" t="str">
        <f>'[1]KT - Nesplnenie právoplatné'!A169</f>
        <v>09I02-03-V04-00780</v>
      </c>
      <c r="B199" s="20">
        <f>'[1]KT - Nesplnenie právoplatné'!B169</f>
        <v>45153</v>
      </c>
      <c r="C199" s="20">
        <f>'[1]KT - Nesplnenie právoplatné'!C169</f>
        <v>45636</v>
      </c>
      <c r="D199" s="21" t="str">
        <f>VLOOKUP(A199,[1]Zoznam!$C$3:$Q$1840,6,0)</f>
        <v>ATAX NR s.r.o.</v>
      </c>
      <c r="E199" s="21" t="str">
        <f>VLOOKUP(A199,[1]Zoznam!$C$3:$Q$1840,12,0)</f>
        <v>Kasárenská 45347, 94901 Nitra</v>
      </c>
      <c r="F199" s="19">
        <f>VLOOKUP(A199,[1]Zoznam!$C$3:$Q$1840,15,0)</f>
        <v>36557102</v>
      </c>
    </row>
    <row r="200" spans="1:6" ht="42" customHeight="1" x14ac:dyDescent="0.25">
      <c r="A200" s="19" t="str">
        <f>'[1]KT - Nesplnenie právoplatné'!A190</f>
        <v>09I02-03-V04-00941</v>
      </c>
      <c r="B200" s="20">
        <f>'[1]KT - Nesplnenie právoplatné'!B190</f>
        <v>45154</v>
      </c>
      <c r="C200" s="20">
        <f>'[1]KT - Nesplnenie právoplatné'!C190</f>
        <v>45665</v>
      </c>
      <c r="D200" s="21" t="str">
        <f>VLOOKUP(A200,[1]Zoznam!$C$3:$Q$1840,6,0)</f>
        <v>okto.digital s.r.o.</v>
      </c>
      <c r="E200" s="21" t="str">
        <f>VLOOKUP(A200,[1]Zoznam!$C$3:$Q$1840,12,0)</f>
        <v>Nobelova 6, 83102 Bratislava - mestská časť Nové Mesto</v>
      </c>
      <c r="F200" s="19" t="str">
        <f>VLOOKUP(A200,[1]Zoznam!$C$3:$Q$1840,15,0)</f>
        <v>50734547</v>
      </c>
    </row>
    <row r="201" spans="1:6" ht="42" customHeight="1" x14ac:dyDescent="0.25">
      <c r="A201" s="19" t="str">
        <f>'[1]KT - Nesplnenie právoplatné'!A217</f>
        <v>09I02-03-V04-01212</v>
      </c>
      <c r="B201" s="20">
        <f>'[1]KT - Nesplnenie právoplatné'!B217</f>
        <v>45161</v>
      </c>
      <c r="C201" s="20">
        <f>'[1]KT - Nesplnenie právoplatné'!C217</f>
        <v>45783</v>
      </c>
      <c r="D201" s="21" t="str">
        <f>VLOOKUP(A201,[1]Zoznam!$C$3:$Q$1840,6,0)</f>
        <v>ADRIAN GROUP s.r.o.</v>
      </c>
      <c r="E201" s="21" t="str">
        <f>VLOOKUP(A201,[1]Zoznam!$C$3:$Q$1840,12,0)</f>
        <v>Lazovná 53, 97401 Banská Bystrica</v>
      </c>
      <c r="F201" s="19">
        <f>VLOOKUP(A201,[1]Zoznam!$C$3:$Q$1840,15,0)</f>
        <v>44552921</v>
      </c>
    </row>
    <row r="202" spans="1:6" ht="42" customHeight="1" x14ac:dyDescent="0.25">
      <c r="A202" s="19" t="str">
        <f>'[1]KT - Nesplnenie právoplatné'!A175</f>
        <v>09I02-03-V04-00827</v>
      </c>
      <c r="B202" s="20">
        <f>'[1]KT - Nesplnenie právoplatné'!B175</f>
        <v>45153</v>
      </c>
      <c r="C202" s="20">
        <f>'[1]KT - Nesplnenie právoplatné'!C175</f>
        <v>45793</v>
      </c>
      <c r="D202" s="21" t="str">
        <f>VLOOKUP(A202,[1]Zoznam!$C$3:$Q$1840,6,0)</f>
        <v>BAMOSA s.r.o.</v>
      </c>
      <c r="E202" s="21" t="str">
        <f>VLOOKUP(A202,[1]Zoznam!$C$3:$Q$1840,12,0)</f>
        <v>Idanská 775/27, 04011 Košice - mestská časť Západ</v>
      </c>
      <c r="F202" s="19">
        <f>VLOOKUP(A202,[1]Zoznam!$C$3:$Q$1840,15,0)</f>
        <v>50806742</v>
      </c>
    </row>
    <row r="203" spans="1:6" ht="42" customHeight="1" x14ac:dyDescent="0.25">
      <c r="A203" s="19" t="str">
        <f>'[1]KT - Nesplnenie právoplatné'!A180</f>
        <v>09I02-03-V04-00864</v>
      </c>
      <c r="B203" s="20">
        <f>'[1]KT - Nesplnenie právoplatné'!B180</f>
        <v>45153</v>
      </c>
      <c r="C203" s="20">
        <f>'[1]KT - Nesplnenie právoplatné'!C180</f>
        <v>45793</v>
      </c>
      <c r="D203" s="21" t="str">
        <f>VLOOKUP(A203,[1]Zoznam!$C$3:$Q$1840,6,0)</f>
        <v>diCasa s.r.o.</v>
      </c>
      <c r="E203" s="21" t="str">
        <f>VLOOKUP(A203,[1]Zoznam!$C$3:$Q$1840,12,0)</f>
        <v>Černyševského 10, 85101 Bratislava - mestská časť Petržalka</v>
      </c>
      <c r="F203" s="19">
        <f>VLOOKUP(A203,[1]Zoznam!$C$3:$Q$1840,15,0)</f>
        <v>51754941</v>
      </c>
    </row>
    <row r="204" spans="1:6" ht="42" customHeight="1" x14ac:dyDescent="0.25">
      <c r="A204" s="19" t="str">
        <f>'[1]KT - Nesplnenie právoplatné'!A188</f>
        <v>09I02-03-V04-00915</v>
      </c>
      <c r="B204" s="20">
        <f>'[1]KT - Nesplnenie právoplatné'!B188</f>
        <v>45154</v>
      </c>
      <c r="C204" s="20">
        <f>'[1]KT - Nesplnenie právoplatné'!C188</f>
        <v>45793</v>
      </c>
      <c r="D204" s="21" t="str">
        <f>VLOOKUP(A204,[1]Zoznam!$C$3:$Q$1840,6,0)</f>
        <v>EW Distribution a.s.</v>
      </c>
      <c r="E204" s="21" t="str">
        <f>VLOOKUP(A204,[1]Zoznam!$C$3:$Q$1840,12,0)</f>
        <v>Lazaretská 3/A, 81108 Bratislava - mestská časť Staré Mesto</v>
      </c>
      <c r="F204" s="19">
        <f>VLOOKUP(A204,[1]Zoznam!$C$3:$Q$1840,15,0)</f>
        <v>47402598</v>
      </c>
    </row>
    <row r="205" spans="1:6" ht="42" customHeight="1" x14ac:dyDescent="0.25">
      <c r="A205" s="19" t="str">
        <f>'[1]KT - Nesplnenie právoplatné'!A193</f>
        <v>09I02-03-V04-00960</v>
      </c>
      <c r="B205" s="20">
        <f>'[1]KT - Nesplnenie právoplatné'!B193</f>
        <v>45154</v>
      </c>
      <c r="C205" s="20">
        <f>'[1]KT - Nesplnenie právoplatné'!C193</f>
        <v>45793</v>
      </c>
      <c r="D205" s="21" t="str">
        <f>VLOOKUP(A205,[1]Zoznam!$C$3:$Q$1840,6,0)</f>
        <v>BuildTrans, s. r. o.</v>
      </c>
      <c r="E205" s="21" t="str">
        <f>VLOOKUP(A205,[1]Zoznam!$C$3:$Q$1840,12,0)</f>
        <v>Južná trieda 2881/4B, 04001 Košice - mestská časť Juh</v>
      </c>
      <c r="F205" s="19">
        <f>VLOOKUP(A205,[1]Zoznam!$C$3:$Q$1840,15,0)</f>
        <v>52592928</v>
      </c>
    </row>
    <row r="206" spans="1:6" ht="42" customHeight="1" x14ac:dyDescent="0.25">
      <c r="A206" s="19" t="str">
        <f>'[1]KT - Nesplnenie právoplatné'!A219</f>
        <v>09I02-03-V04-01270</v>
      </c>
      <c r="B206" s="20">
        <f>'[1]KT - Nesplnenie právoplatné'!B219</f>
        <v>45164</v>
      </c>
      <c r="C206" s="20">
        <f>'[1]KT - Nesplnenie právoplatné'!C219</f>
        <v>45793</v>
      </c>
      <c r="D206" s="21" t="str">
        <f>VLOOKUP(A206,[1]Zoznam!$C$3:$Q$1840,6,0)</f>
        <v>Yes Man, s. r. o.</v>
      </c>
      <c r="E206" s="21" t="str">
        <f>VLOOKUP(A206,[1]Zoznam!$C$3:$Q$1840,12,0)</f>
        <v>Pod hájom 1085/104, 01841 Dubnica nad Váhom</v>
      </c>
      <c r="F206" s="19">
        <f>VLOOKUP(A206,[1]Zoznam!$C$3:$Q$1840,15,0)</f>
        <v>51489066</v>
      </c>
    </row>
    <row r="207" spans="1:6" ht="42" customHeight="1" x14ac:dyDescent="0.25">
      <c r="A207" s="19" t="str">
        <f>'[1]KT - Nesplnenie právoplatné'!A191</f>
        <v>09I02-03-V04-00954</v>
      </c>
      <c r="B207" s="20">
        <f>'[1]KT - Nesplnenie právoplatné'!B191</f>
        <v>45154</v>
      </c>
      <c r="C207" s="20">
        <f>'[1]KT - Nesplnenie právoplatné'!C191</f>
        <v>45796</v>
      </c>
      <c r="D207" s="21" t="str">
        <f>VLOOKUP(A207,[1]Zoznam!$C$3:$Q$1840,6,0)</f>
        <v>DORA Gallery n.o.</v>
      </c>
      <c r="E207" s="21" t="str">
        <f>VLOOKUP(A207,[1]Zoznam!$C$3:$Q$1840,12,0)</f>
        <v>Nad plážou 23, 97401 Banská Bystrica</v>
      </c>
      <c r="F207" s="19" t="str">
        <f>VLOOKUP(A207,[1]Zoznam!$C$3:$Q$1840,15,0)</f>
        <v>53278691</v>
      </c>
    </row>
    <row r="208" spans="1:6" ht="42" customHeight="1" x14ac:dyDescent="0.25">
      <c r="A208" s="19" t="str">
        <f>'[1]KT - Nesplnenie právoplatné'!A220</f>
        <v>09I02-03-V04-01275</v>
      </c>
      <c r="B208" s="20">
        <f>'[1]KT - Nesplnenie právoplatné'!B220</f>
        <v>45165</v>
      </c>
      <c r="C208" s="20">
        <f>'[1]KT - Nesplnenie právoplatné'!C220</f>
        <v>45803</v>
      </c>
      <c r="D208" s="21" t="str">
        <f>VLOOKUP(A208,[1]Zoznam!$C$3:$Q$1840,6,0)</f>
        <v>Ondrej Sučanský - Samostatne hospodáriaci roľník</v>
      </c>
      <c r="E208" s="21" t="str">
        <f>VLOOKUP(A208,[1]Zoznam!$C$3:$Q$1840,12,0)</f>
        <v>Komárno 1025/12, 91621 Čachtice</v>
      </c>
      <c r="F208" s="19">
        <f>VLOOKUP(A208,[1]Zoznam!$C$3:$Q$1840,15,0)</f>
        <v>50028154</v>
      </c>
    </row>
    <row r="209" spans="1:6" ht="42" customHeight="1" x14ac:dyDescent="0.25">
      <c r="A209" s="19" t="str">
        <f>'[1]KT - Nesplnenie právoplatné'!A189</f>
        <v>09I02-03-V04-00931</v>
      </c>
      <c r="B209" s="20">
        <f>'[1]KT - Nesplnenie právoplatné'!B189</f>
        <v>45154</v>
      </c>
      <c r="C209" s="20">
        <f>'[1]KT - Nesplnenie právoplatné'!C189</f>
        <v>45804</v>
      </c>
      <c r="D209" s="21" t="str">
        <f>VLOOKUP(A209,[1]Zoznam!$C$3:$Q$1840,6,0)</f>
        <v>JUDr. Ingrid Mazúrová Šoltésová</v>
      </c>
      <c r="E209" s="21" t="str">
        <f>VLOOKUP(A209,[1]Zoznam!$C$3:$Q$1840,12,0)</f>
        <v>Skuteckého 17, 97401 Banská Bystrica</v>
      </c>
      <c r="F209" s="19">
        <f>VLOOKUP(A209,[1]Zoznam!$C$3:$Q$1840,15,0)</f>
        <v>42317312</v>
      </c>
    </row>
    <row r="210" spans="1:6" ht="42" customHeight="1" x14ac:dyDescent="0.25">
      <c r="A210" s="19" t="str">
        <f>'[1]KT - Nesplnenie právoplatné'!A213</f>
        <v>09I02-03-V04-01173</v>
      </c>
      <c r="B210" s="20">
        <f>'[1]KT - Nesplnenie právoplatné'!B213</f>
        <v>45160</v>
      </c>
      <c r="C210" s="20">
        <f>'[1]KT - Nesplnenie právoplatné'!C213</f>
        <v>45810</v>
      </c>
      <c r="D210" s="21" t="str">
        <f>VLOOKUP(A210,[1]Zoznam!$C$3:$Q$1840,6,0)</f>
        <v>NUEVES, s.r.o.</v>
      </c>
      <c r="E210" s="21" t="str">
        <f>VLOOKUP(A210,[1]Zoznam!$C$3:$Q$1840,12,0)</f>
        <v>Národná 9/9, 97401 Banská Bystrica</v>
      </c>
      <c r="F210" s="19" t="str">
        <f>VLOOKUP(A210,[1]Zoznam!$C$3:$Q$1840,15,0)</f>
        <v>52651614</v>
      </c>
    </row>
    <row r="211" spans="1:6" ht="42" customHeight="1" x14ac:dyDescent="0.25">
      <c r="A211" s="19" t="str">
        <f>'[1]KT - Nesplnenie právoplatné'!A216</f>
        <v>09I02-03-V04-01207</v>
      </c>
      <c r="B211" s="20">
        <f>'[1]KT - Nesplnenie právoplatné'!B216</f>
        <v>45161</v>
      </c>
      <c r="C211" s="20">
        <f>'[1]KT - Nesplnenie právoplatné'!C216</f>
        <v>45812</v>
      </c>
      <c r="D211" s="21" t="str">
        <f>VLOOKUP(A211,[1]Zoznam!$C$3:$Q$1840,6,0)</f>
        <v>Katarína Orihelová</v>
      </c>
      <c r="E211" s="21" t="str">
        <f>VLOOKUP(A211,[1]Zoznam!$C$3:$Q$1840,12,0)</f>
        <v>Orechová 853/53, 91927 Brestovany</v>
      </c>
      <c r="F211" s="19" t="str">
        <f>VLOOKUP(A211,[1]Zoznam!$C$3:$Q$1840,15,0)</f>
        <v>FO</v>
      </c>
    </row>
    <row r="212" spans="1:6" ht="42" customHeight="1" x14ac:dyDescent="0.25">
      <c r="A212" s="19" t="str">
        <f>'[1]KT - Nesplnenie právoplatné'!A212</f>
        <v>09I02-03-V04-01172</v>
      </c>
      <c r="B212" s="20">
        <f>'[1]KT - Nesplnenie právoplatné'!B212</f>
        <v>45160</v>
      </c>
      <c r="C212" s="20">
        <f>'[1]KT - Nesplnenie právoplatné'!C212</f>
        <v>45904</v>
      </c>
      <c r="D212" s="21" t="str">
        <f>VLOOKUP(A212,[1]Zoznam!$C$3:$Q$1840,6,0)</f>
        <v>Auto Becchi, s. r. o.</v>
      </c>
      <c r="E212" s="21" t="str">
        <f>VLOOKUP(A212,[1]Zoznam!$C$3:$Q$1840,12,0)</f>
        <v>Pri Celulózke 3631, 01001 Žilina</v>
      </c>
      <c r="F212" s="19">
        <f>VLOOKUP(A212,[1]Zoznam!$C$3:$Q$1840,15,0)</f>
        <v>44624948</v>
      </c>
    </row>
    <row r="213" spans="1:6" ht="42" customHeight="1" x14ac:dyDescent="0.25">
      <c r="A213" s="19" t="str">
        <f>'[1]KT - Nesplnenie právoplatné'!A214</f>
        <v>09I02-03-V04-01177</v>
      </c>
      <c r="B213" s="20">
        <f>'[1]KT - Nesplnenie právoplatné'!B214</f>
        <v>45160</v>
      </c>
      <c r="C213" s="20">
        <f>'[1]KT - Nesplnenie právoplatné'!C214</f>
        <v>45904</v>
      </c>
      <c r="D213" s="21" t="str">
        <f>VLOOKUP(A213,[1]Zoznam!$C$3:$Q$1840,6,0)</f>
        <v>SlovakMedius, s. r. o.</v>
      </c>
      <c r="E213" s="21" t="str">
        <f>VLOOKUP(A213,[1]Zoznam!$C$3:$Q$1840,12,0)</f>
        <v>Lichardova 2803/17, 01001 Žilina</v>
      </c>
      <c r="F213" s="19" t="str">
        <f>VLOOKUP(A213,[1]Zoznam!$C$3:$Q$1840,15,0)</f>
        <v>53702191</v>
      </c>
    </row>
    <row r="214" spans="1:6" ht="42" customHeight="1" x14ac:dyDescent="0.25">
      <c r="A214" s="19" t="str">
        <f>'[1]KT - Nesplnenie právoplatné'!A179</f>
        <v>09I02-03-V04-00863</v>
      </c>
      <c r="B214" s="20">
        <f>'[1]KT - Nesplnenie právoplatné'!B179</f>
        <v>45153</v>
      </c>
      <c r="C214" s="20">
        <f>'[1]KT - Nesplnenie právoplatné'!C179</f>
        <v>45905</v>
      </c>
      <c r="D214" s="21" t="str">
        <f>VLOOKUP(A214,[1]Zoznam!$C$3:$Q$1840,6,0)</f>
        <v>Ing. Viera Beňová, PhD.</v>
      </c>
      <c r="E214" s="21" t="str">
        <f>VLOOKUP(A214,[1]Zoznam!$C$3:$Q$1840,12,0)</f>
        <v>M. Curie Sklodowskej 1512/19, 85104 Bratislava - mestská časť Petržalka</v>
      </c>
      <c r="F214" s="19">
        <f>VLOOKUP(A214,[1]Zoznam!$C$3:$Q$1840,15,0)</f>
        <v>54388651</v>
      </c>
    </row>
    <row r="215" spans="1:6" ht="42" customHeight="1" x14ac:dyDescent="0.25">
      <c r="A215" s="19" t="str">
        <f>'[1]KT - Nesplnenie právoplatné'!A182</f>
        <v>09I02-03-V04-00869</v>
      </c>
      <c r="B215" s="20">
        <f>'[1]KT - Nesplnenie právoplatné'!B182</f>
        <v>45153</v>
      </c>
      <c r="C215" s="20">
        <f>'[1]KT - Nesplnenie právoplatné'!C182</f>
        <v>45905</v>
      </c>
      <c r="D215" s="21" t="str">
        <f>VLOOKUP(A215,[1]Zoznam!$C$3:$Q$1840,6,0)</f>
        <v>Cichlid Fuljers s.r.o.</v>
      </c>
      <c r="E215" s="21" t="str">
        <f>VLOOKUP(A215,[1]Zoznam!$C$3:$Q$1840,12,0)</f>
        <v>Petrovice 608, 01353 Petrovice</v>
      </c>
      <c r="F215" s="19">
        <f>VLOOKUP(A215,[1]Zoznam!$C$3:$Q$1840,15,0)</f>
        <v>48016527</v>
      </c>
    </row>
    <row r="216" spans="1:6" ht="42" customHeight="1" x14ac:dyDescent="0.25">
      <c r="A216" s="19" t="str">
        <f>'[1]KT - Nesplnenie právoplatné'!A185</f>
        <v>09I02-03-V04-00899</v>
      </c>
      <c r="B216" s="20">
        <f>'[1]KT - Nesplnenie právoplatné'!B185</f>
        <v>45154</v>
      </c>
      <c r="C216" s="20">
        <f>'[1]KT - Nesplnenie právoplatné'!C185</f>
        <v>45905</v>
      </c>
      <c r="D216" s="21" t="str">
        <f>VLOOKUP(A216,[1]Zoznam!$C$3:$Q$1840,6,0)</f>
        <v>Wermaly s.r.o.</v>
      </c>
      <c r="E216" s="21" t="str">
        <f>VLOOKUP(A216,[1]Zoznam!$C$3:$Q$1840,12,0)</f>
        <v>Horný Oháj 422, 95201 Vráble</v>
      </c>
      <c r="F216" s="19">
        <f>VLOOKUP(A216,[1]Zoznam!$C$3:$Q$1840,15,0)</f>
        <v>46150170</v>
      </c>
    </row>
    <row r="217" spans="1:6" ht="42" customHeight="1" x14ac:dyDescent="0.25">
      <c r="A217" s="19" t="str">
        <f>'[1]KT - Nesplnenie právoplatné'!A187</f>
        <v>09I02-03-V04-00905</v>
      </c>
      <c r="B217" s="20">
        <f>'[1]KT - Nesplnenie právoplatné'!B187</f>
        <v>45154</v>
      </c>
      <c r="C217" s="20">
        <f>'[1]KT - Nesplnenie právoplatné'!C187</f>
        <v>45905</v>
      </c>
      <c r="D217" s="21" t="str">
        <f>VLOOKUP(A217,[1]Zoznam!$C$3:$Q$1840,6,0)</f>
        <v>ASO VENDING s.r.o.</v>
      </c>
      <c r="E217" s="21" t="str">
        <f>VLOOKUP(A217,[1]Zoznam!$C$3:$Q$1840,12,0)</f>
        <v xml:space="preserve">	
Medený Hámor  7, 97401 Banská Bystrica</v>
      </c>
      <c r="F217" s="19">
        <f>VLOOKUP(A217,[1]Zoznam!$C$3:$Q$1840,15,0)</f>
        <v>45851221</v>
      </c>
    </row>
    <row r="218" spans="1:6" ht="42" customHeight="1" x14ac:dyDescent="0.25">
      <c r="A218" s="19" t="str">
        <f>'[1]KT - Nesplnenie právoplatné'!A192</f>
        <v>09I02-03-V04-00957</v>
      </c>
      <c r="B218" s="20">
        <f>'[1]KT - Nesplnenie právoplatné'!B192</f>
        <v>45154</v>
      </c>
      <c r="C218" s="20">
        <f>'[1]KT - Nesplnenie právoplatné'!C192</f>
        <v>45905</v>
      </c>
      <c r="D218" s="21" t="str">
        <f>VLOOKUP(A218,[1]Zoznam!$C$3:$Q$1840,6,0)</f>
        <v>Daniel Baran</v>
      </c>
      <c r="E218" s="21" t="str">
        <f>VLOOKUP(A218,[1]Zoznam!$C$3:$Q$1840,12,0)</f>
        <v>Pavlovce 250/120, 09431 Pavlovce</v>
      </c>
      <c r="F218" s="19">
        <f>VLOOKUP(A218,[1]Zoznam!$C$3:$Q$1840,15,0)</f>
        <v>40054641</v>
      </c>
    </row>
    <row r="219" spans="1:6" ht="42" customHeight="1" x14ac:dyDescent="0.25">
      <c r="A219" s="19" t="str">
        <f>'[1]KT - Nesplnenie právoplatné'!A194</f>
        <v>09I02-03-V04-00961</v>
      </c>
      <c r="B219" s="20">
        <f>'[1]KT - Nesplnenie právoplatné'!B194</f>
        <v>45154</v>
      </c>
      <c r="C219" s="20">
        <f>'[1]KT - Nesplnenie právoplatné'!C194</f>
        <v>45905</v>
      </c>
      <c r="D219" s="21" t="str">
        <f>VLOOKUP(A219,[1]Zoznam!$C$3:$Q$1840,6,0)</f>
        <v>Yuno s.r.o.</v>
      </c>
      <c r="E219" s="21" t="str">
        <f>VLOOKUP(A219,[1]Zoznam!$C$3:$Q$1840,12,0)</f>
        <v>Dolná 6, 97401 Banská Bystrica</v>
      </c>
      <c r="F219" s="19">
        <f>VLOOKUP(A219,[1]Zoznam!$C$3:$Q$1840,15,0)</f>
        <v>46622454</v>
      </c>
    </row>
    <row r="220" spans="1:6" ht="42" customHeight="1" x14ac:dyDescent="0.25">
      <c r="A220" s="19" t="str">
        <f>'[1]KT - Nesplnenie právoplatné'!A208</f>
        <v>09I02-03-V04-01081</v>
      </c>
      <c r="B220" s="20">
        <f>'[1]KT - Nesplnenie právoplatné'!B208</f>
        <v>45156</v>
      </c>
      <c r="C220" s="20">
        <f>'[1]KT - Nesplnenie právoplatné'!C208</f>
        <v>45905</v>
      </c>
      <c r="D220" s="21" t="str">
        <f>VLOOKUP(A220,[1]Zoznam!$C$3:$Q$1840,6,0)</f>
        <v>MYJO SK s. r. o.</v>
      </c>
      <c r="E220" s="21" t="str">
        <f>VLOOKUP(A220,[1]Zoznam!$C$3:$Q$1840,12,0)</f>
        <v>Brežany 140/43, 08241 Brežany</v>
      </c>
      <c r="F220" s="19" t="str">
        <f>VLOOKUP(A220,[1]Zoznam!$C$3:$Q$1840,15,0)</f>
        <v>53935039</v>
      </c>
    </row>
    <row r="221" spans="1:6" ht="42" customHeight="1" x14ac:dyDescent="0.25">
      <c r="A221" s="19" t="str">
        <f>'[1]KT - Nesplnenie právoplatné'!A209</f>
        <v>09I02-03-V04-01096</v>
      </c>
      <c r="B221" s="20">
        <f>'[1]KT - Nesplnenie právoplatné'!B209</f>
        <v>45156</v>
      </c>
      <c r="C221" s="20">
        <f>'[1]KT - Nesplnenie právoplatné'!C209</f>
        <v>45905</v>
      </c>
      <c r="D221" s="21" t="str">
        <f>VLOOKUP(A221,[1]Zoznam!$C$3:$Q$1840,6,0)</f>
        <v>KOPEX services s.r.o.</v>
      </c>
      <c r="E221" s="21" t="str">
        <f>VLOOKUP(A221,[1]Zoznam!$C$3:$Q$1840,12,0)</f>
        <v>Jesenná 2695/26, 08005 Prešov</v>
      </c>
      <c r="F221" s="19" t="str">
        <f>VLOOKUP(A221,[1]Zoznam!$C$3:$Q$1840,15,0)</f>
        <v>47969041</v>
      </c>
    </row>
    <row r="222" spans="1:6" ht="42" customHeight="1" x14ac:dyDescent="0.25">
      <c r="A222" s="19" t="str">
        <f>'[1]KT - Nesplnenie právoplatné'!A210</f>
        <v>09I02-03-V04-01099</v>
      </c>
      <c r="B222" s="20">
        <f>'[1]KT - Nesplnenie právoplatné'!B210</f>
        <v>45156</v>
      </c>
      <c r="C222" s="20">
        <f>'[1]KT - Nesplnenie právoplatné'!C210</f>
        <v>45905</v>
      </c>
      <c r="D222" s="21" t="str">
        <f>VLOOKUP(A222,[1]Zoznam!$C$3:$Q$1840,6,0)</f>
        <v>Precise s.r.o.</v>
      </c>
      <c r="E222" s="21" t="str">
        <f>VLOOKUP(A222,[1]Zoznam!$C$3:$Q$1840,12,0)</f>
        <v>Mäsiarska 430/8, 04001 Košice - mestská časť Staré Mesto</v>
      </c>
      <c r="F222" s="19" t="str">
        <f>VLOOKUP(A222,[1]Zoznam!$C$3:$Q$1840,15,0)</f>
        <v>46221506</v>
      </c>
    </row>
    <row r="223" spans="1:6" ht="42" customHeight="1" x14ac:dyDescent="0.25">
      <c r="A223" s="19" t="str">
        <f>'[1]KT - Nesplnenie právoplatné'!A215</f>
        <v>09I02-03-V04-01184</v>
      </c>
      <c r="B223" s="20">
        <f>'[1]KT - Nesplnenie právoplatné'!B215</f>
        <v>45160</v>
      </c>
      <c r="C223" s="20">
        <f>'[1]KT - Nesplnenie právoplatné'!C215</f>
        <v>45905</v>
      </c>
      <c r="D223" s="21" t="str">
        <f>VLOOKUP(A223,[1]Zoznam!$C$3:$Q$1840,6,0)</f>
        <v>Emília Gajdošová</v>
      </c>
      <c r="E223" s="21" t="str">
        <f>VLOOKUP(A223,[1]Zoznam!$C$3:$Q$1840,12,0)</f>
        <v>Družstevná 10988/19, 01401 Bytča</v>
      </c>
      <c r="F223" s="19" t="str">
        <f>VLOOKUP(A223,[1]Zoznam!$C$3:$Q$1840,15,0)</f>
        <v>FO</v>
      </c>
    </row>
    <row r="224" spans="1:6" ht="42" customHeight="1" x14ac:dyDescent="0.25">
      <c r="A224" s="19" t="str">
        <f>'[1]KT - Nesplnenie právoplatné'!A218</f>
        <v>09I02-03-V04-01250</v>
      </c>
      <c r="B224" s="20">
        <f>'[1]KT - Nesplnenie právoplatné'!B218</f>
        <v>45162</v>
      </c>
      <c r="C224" s="20">
        <f>'[1]KT - Nesplnenie právoplatné'!C218</f>
        <v>45905</v>
      </c>
      <c r="D224" s="21" t="str">
        <f>VLOOKUP(A224,[1]Zoznam!$C$3:$Q$1840,6,0)</f>
        <v>BETAMONT s.r.o.</v>
      </c>
      <c r="E224" s="21" t="str">
        <f>VLOOKUP(A224,[1]Zoznam!$C$3:$Q$1840,12,0)</f>
        <v>Lieskovská cesta 456, 96001 Zvolen</v>
      </c>
      <c r="F224" s="19" t="str">
        <f>VLOOKUP(A224,[1]Zoznam!$C$3:$Q$1840,15,0)</f>
        <v>31564518</v>
      </c>
    </row>
    <row r="225" spans="1:6" ht="42" customHeight="1" x14ac:dyDescent="0.25">
      <c r="A225" s="19" t="str">
        <f>'[1]KT - Nesplnenie právoplatné'!A128</f>
        <v>09I02-03-V04-00511</v>
      </c>
      <c r="B225" s="20">
        <f>'[1]KT - Nesplnenie právoplatné'!B128</f>
        <v>45152</v>
      </c>
      <c r="C225" s="20">
        <f>'[1]KT - Nesplnenie právoplatné'!C128</f>
        <v>45959</v>
      </c>
      <c r="D225" s="21" t="str">
        <f>VLOOKUP(A225,[1]Zoznam!$C$3:$Q$1840,6,0)</f>
        <v>FLOWii s.r.o.</v>
      </c>
      <c r="E225" s="21" t="str">
        <f>VLOOKUP(A225,[1]Zoznam!$C$3:$Q$1840,12,0)</f>
        <v>Ernestova bašta 2, 94002 Nové Zámky</v>
      </c>
      <c r="F225" s="19" t="str">
        <f>VLOOKUP(A225,[1]Zoznam!$C$3:$Q$1840,15,0)</f>
        <v>46383913</v>
      </c>
    </row>
    <row r="226" spans="1:6" ht="42" customHeight="1" x14ac:dyDescent="0.25">
      <c r="A226" s="19" t="str">
        <f>'[1]KT - Nesplnenie právoplatné'!A221</f>
        <v>09I02-03-V04-01276</v>
      </c>
      <c r="B226" s="20">
        <f>'[1]KT - Nesplnenie právoplatné'!B221</f>
        <v>45165</v>
      </c>
      <c r="C226" s="20">
        <f>'[1]KT - Nesplnenie právoplatné'!C221</f>
        <v>45792</v>
      </c>
      <c r="D226" s="21" t="str">
        <f>VLOOKUP(A226,[1]Zoznam!$C$3:$Q$1840,6,0)</f>
        <v>DECODOM, spol. s r.o.</v>
      </c>
      <c r="E226" s="21" t="str">
        <f>VLOOKUP(A226,[1]Zoznam!$C$3:$Q$1840,12,0)</f>
        <v>Pilská 7, 95513 Topoľčany</v>
      </c>
      <c r="F226" s="19">
        <f>VLOOKUP(A226,[1]Zoznam!$C$3:$Q$1840,15,0)</f>
        <v>36305073</v>
      </c>
    </row>
    <row r="227" spans="1:6" ht="42" customHeight="1" x14ac:dyDescent="0.25">
      <c r="A227" s="19" t="str">
        <f>'[1]KT - Nesplnenie právoplatné'!A222</f>
        <v>09I02-03-V04-01277</v>
      </c>
      <c r="B227" s="20">
        <f>'[1]KT - Nesplnenie právoplatné'!B222</f>
        <v>45165</v>
      </c>
      <c r="C227" s="20">
        <f>'[1]KT - Nesplnenie právoplatné'!C222</f>
        <v>45810</v>
      </c>
      <c r="D227" s="21" t="str">
        <f>VLOOKUP(A227,[1]Zoznam!$C$3:$Q$1840,6,0)</f>
        <v>DECODOM, spol. s r.o.</v>
      </c>
      <c r="E227" s="21" t="str">
        <f>VLOOKUP(A227,[1]Zoznam!$C$3:$Q$1840,12,0)</f>
        <v>Pilská 7, 95513 Topoľčany</v>
      </c>
      <c r="F227" s="19" t="str">
        <f>VLOOKUP(A227,[1]Zoznam!$C$3:$Q$1840,15,0)</f>
        <v>36305073</v>
      </c>
    </row>
    <row r="228" spans="1:6" ht="42" customHeight="1" x14ac:dyDescent="0.25">
      <c r="A228" s="19" t="str">
        <f>'[1]KT - Nesplnenie právoplatné'!A223</f>
        <v>09I02-03-V04-01349</v>
      </c>
      <c r="B228" s="20">
        <f>'[1]KT - Nesplnenie právoplatné'!B223</f>
        <v>45171</v>
      </c>
      <c r="C228" s="20">
        <f>'[1]KT - Nesplnenie právoplatné'!C223</f>
        <v>45905</v>
      </c>
      <c r="D228" s="21" t="str">
        <f>VLOOKUP(A228,[1]Zoznam!$C$3:$Q$1840,6,0)</f>
        <v>PROFI FINANCE s. r. o.</v>
      </c>
      <c r="E228" s="21" t="str">
        <f>VLOOKUP(A228,[1]Zoznam!$C$3:$Q$1840,12,0)</f>
        <v>Ulica Mikovíniho 9548/19, 91702 Trnava</v>
      </c>
      <c r="F228" s="19">
        <f>VLOOKUP(A228,[1]Zoznam!$C$3:$Q$1840,15,0)</f>
        <v>50242393</v>
      </c>
    </row>
    <row r="229" spans="1:6" ht="42" customHeight="1" x14ac:dyDescent="0.25">
      <c r="A229" s="19" t="str">
        <f>'[1]KT - Nesplnenie právoplatné'!A224</f>
        <v>09I02-03-V04-01362</v>
      </c>
      <c r="B229" s="20">
        <f>'[1]KT - Nesplnenie právoplatné'!B224</f>
        <v>45173</v>
      </c>
      <c r="C229" s="20">
        <f>'[1]KT - Nesplnenie právoplatné'!C224</f>
        <v>45905</v>
      </c>
      <c r="D229" s="21" t="str">
        <f>VLOOKUP(A229,[1]Zoznam!$C$3:$Q$1840,6,0)</f>
        <v>ITKON, spol. s r.o.</v>
      </c>
      <c r="E229" s="21" t="str">
        <f>VLOOKUP(A229,[1]Zoznam!$C$3:$Q$1840,12,0)</f>
        <v>Landererova 12/24, 81109 Bratislava - mestská časť Staré Mesto</v>
      </c>
      <c r="F229" s="19" t="str">
        <f>VLOOKUP(A229,[1]Zoznam!$C$3:$Q$1840,15,0)</f>
        <v>36800295</v>
      </c>
    </row>
    <row r="230" spans="1:6" ht="42" customHeight="1" x14ac:dyDescent="0.25">
      <c r="A230" s="19" t="str">
        <f>'[1]KT - Nesplnenie právoplatné'!A225</f>
        <v>09I02-03-V04-01389</v>
      </c>
      <c r="B230" s="20">
        <f>'[1]KT - Nesplnenie právoplatné'!B225</f>
        <v>45174</v>
      </c>
      <c r="C230" s="20">
        <f>'[1]KT - Nesplnenie právoplatné'!C225</f>
        <v>45905</v>
      </c>
      <c r="D230" s="21" t="str">
        <f>VLOOKUP(A230,[1]Zoznam!$C$3:$Q$1840,6,0)</f>
        <v>Marcela Trnavská</v>
      </c>
      <c r="E230" s="21" t="str">
        <f>VLOOKUP(A230,[1]Zoznam!$C$3:$Q$1840,12,0)</f>
        <v>Romanova 1, 85102 Bratislava - mestská časť Petržalka</v>
      </c>
      <c r="F230" s="19" t="str">
        <f>VLOOKUP(A230,[1]Zoznam!$C$3:$Q$1840,15,0)</f>
        <v>FO</v>
      </c>
    </row>
    <row r="231" spans="1:6" ht="42" customHeight="1" x14ac:dyDescent="0.25">
      <c r="A231" s="19" t="str">
        <f>'[1]KT - Nesplnenie právoplatné'!A226</f>
        <v>09I02-03-V04-01396</v>
      </c>
      <c r="B231" s="20">
        <f>'[1]KT - Nesplnenie právoplatné'!B226</f>
        <v>45175</v>
      </c>
      <c r="C231" s="20">
        <f>'[1]KT - Nesplnenie právoplatné'!C226</f>
        <v>45905</v>
      </c>
      <c r="D231" s="21" t="str">
        <f>VLOOKUP(A231,[1]Zoznam!$C$3:$Q$1840,6,0)</f>
        <v>Ing. Daniela Spáčilová, PhD.</v>
      </c>
      <c r="E231" s="21" t="str">
        <f>VLOOKUP(A231,[1]Zoznam!$C$3:$Q$1840,12,0)</f>
        <v>Koprivnická 2375/28, 84101 Bratislava - mestská časť Dúbravka</v>
      </c>
      <c r="F231" s="19">
        <f>VLOOKUP(A231,[1]Zoznam!$C$3:$Q$1840,15,0)</f>
        <v>53513711</v>
      </c>
    </row>
    <row r="232" spans="1:6" ht="42" customHeight="1" x14ac:dyDescent="0.25">
      <c r="A232" s="19" t="str">
        <f>'[1]KT - Nesplnenie právoplatné'!A227</f>
        <v>09I02-03-V04-01427</v>
      </c>
      <c r="B232" s="20">
        <f>'[1]KT - Nesplnenie právoplatné'!B227</f>
        <v>45176</v>
      </c>
      <c r="C232" s="20">
        <f>'[1]KT - Nesplnenie právoplatné'!C227</f>
        <v>45783</v>
      </c>
      <c r="D232" s="21" t="str">
        <f>VLOOKUP(A232,[1]Zoznam!$C$3:$Q$1840,6,0)</f>
        <v>Adam Konkuš</v>
      </c>
      <c r="E232" s="21" t="str">
        <f>VLOOKUP(A232,[1]Zoznam!$C$3:$Q$1840,12,0)</f>
        <v>Mateja Bela 4661/10, 92101 Piešťany</v>
      </c>
      <c r="F232" s="19">
        <f>VLOOKUP(A232,[1]Zoznam!$C$3:$Q$1840,15,0)</f>
        <v>47960051</v>
      </c>
    </row>
    <row r="233" spans="1:6" ht="42" customHeight="1" x14ac:dyDescent="0.25">
      <c r="A233" s="19" t="str">
        <f>'[1]KT - Nesplnenie právoplatné'!A228</f>
        <v>09I02-03-V04-01496</v>
      </c>
      <c r="B233" s="20">
        <f>'[1]KT - Nesplnenie právoplatné'!B228</f>
        <v>45183</v>
      </c>
      <c r="C233" s="20">
        <f>'[1]KT - Nesplnenie právoplatné'!C228</f>
        <v>45810</v>
      </c>
      <c r="D233" s="21" t="str">
        <f>VLOOKUP(A233,[1]Zoznam!$C$3:$Q$1840,6,0)</f>
        <v>iSicommerce s.r.o.</v>
      </c>
      <c r="E233" s="21" t="str">
        <f>VLOOKUP(A233,[1]Zoznam!$C$3:$Q$1840,12,0)</f>
        <v>Mýtna 2883/15, 81107 Bratislava - mestská časť Staré Mesto</v>
      </c>
      <c r="F233" s="19">
        <f>VLOOKUP(A233,[1]Zoznam!$C$3:$Q$1840,15,0)</f>
        <v>36692735</v>
      </c>
    </row>
    <row r="234" spans="1:6" ht="42" customHeight="1" x14ac:dyDescent="0.25">
      <c r="A234" s="19" t="str">
        <f>'[1]KT - Nesplnenie právoplatné'!A229</f>
        <v>09I02-03-V04-01537</v>
      </c>
      <c r="B234" s="20">
        <f>'[1]KT - Nesplnenie právoplatné'!B229</f>
        <v>45188</v>
      </c>
      <c r="C234" s="20">
        <f>'[1]KT - Nesplnenie právoplatné'!C229</f>
        <v>45959</v>
      </c>
      <c r="D234" s="21" t="str">
        <f>VLOOKUP(A234,[1]Zoznam!$C$3:$Q$1840,6,0)</f>
        <v>Jozef Petluš - SIGOT DESIGN</v>
      </c>
      <c r="E234" s="21" t="str">
        <f>VLOOKUP(A234,[1]Zoznam!$C$3:$Q$1840,12,0)</f>
        <v>Bellova 1996/41, 83101 Bratislava - mestská časť Nové Mesto</v>
      </c>
      <c r="F234" s="19">
        <f>VLOOKUP(A234,[1]Zoznam!$C$3:$Q$1840,15,0)</f>
        <v>44179626</v>
      </c>
    </row>
    <row r="235" spans="1:6" ht="42" customHeight="1" x14ac:dyDescent="0.25">
      <c r="A235" s="19" t="str">
        <f>'[1]KT - Nesplnenie právoplatné'!A230</f>
        <v>09I02-03-V04-01675</v>
      </c>
      <c r="B235" s="20">
        <f>'[1]KT - Nesplnenie právoplatné'!B230</f>
        <v>45210</v>
      </c>
      <c r="C235" s="20">
        <f>'[1]KT - Nesplnenie právoplatné'!C230</f>
        <v>45810</v>
      </c>
      <c r="D235" s="21" t="str">
        <f>VLOOKUP(A235,[1]Zoznam!$C$3:$Q$1840,6,0)</f>
        <v>EU online, s. r. o.</v>
      </c>
      <c r="E235" s="21" t="str">
        <f>VLOOKUP(A235,[1]Zoznam!$C$3:$Q$1840,12,0)</f>
        <v>Wolkrova 1135/7, 85101 Bratislava - mestská časť Petržalka</v>
      </c>
      <c r="F235" s="19" t="str">
        <f>VLOOKUP(A235,[1]Zoznam!$C$3:$Q$1840,15,0)</f>
        <v>46268219</v>
      </c>
    </row>
    <row r="236" spans="1:6" ht="42" customHeight="1" x14ac:dyDescent="0.25">
      <c r="A236" s="19" t="str">
        <f>'[1]KT - Nesplnenie právoplatné'!A231</f>
        <v>09I02-03-V04-01705</v>
      </c>
      <c r="B236" s="20">
        <f>'[1]KT - Nesplnenie právoplatné'!B231</f>
        <v>45217</v>
      </c>
      <c r="C236" s="20">
        <f>'[1]KT - Nesplnenie právoplatné'!C231</f>
        <v>45905</v>
      </c>
      <c r="D236" s="21" t="str">
        <f>VLOOKUP(A236,[1]Zoznam!$C$3:$Q$1840,6,0)</f>
        <v>Monika Molnárová LEMON</v>
      </c>
      <c r="E236" s="21" t="str">
        <f>VLOOKUP(A236,[1]Zoznam!$C$3:$Q$1840,12,0)</f>
        <v>Streďanská 2661/47, 95503 Topoľčany</v>
      </c>
      <c r="F236" s="19" t="str">
        <f>VLOOKUP(A236,[1]Zoznam!$C$3:$Q$1840,15,0)</f>
        <v>41778171</v>
      </c>
    </row>
    <row r="237" spans="1:6" ht="42" customHeight="1" x14ac:dyDescent="0.25">
      <c r="A237" s="19" t="str">
        <f>'[1]KT - Nesplnenie právoplatné'!A232</f>
        <v>09I02-03-V04-01714</v>
      </c>
      <c r="B237" s="20">
        <f>'[1]KT - Nesplnenie právoplatné'!B232</f>
        <v>45223</v>
      </c>
      <c r="C237" s="20">
        <f>'[1]KT - Nesplnenie právoplatné'!C232</f>
        <v>45905</v>
      </c>
      <c r="D237" s="21" t="str">
        <f>VLOOKUP(A237,[1]Zoznam!$C$3:$Q$1840,6,0)</f>
        <v>GROWLER s.r.o.</v>
      </c>
      <c r="E237" s="21" t="str">
        <f>VLOOKUP(A237,[1]Zoznam!$C$3:$Q$1840,12,0)</f>
        <v>Zámocká 5, 81101 Bratislava - mestská časť Staré Mesto</v>
      </c>
      <c r="F237" s="19" t="str">
        <f>VLOOKUP(A237,[1]Zoznam!$C$3:$Q$1840,15,0)</f>
        <v>50881825</v>
      </c>
    </row>
    <row r="238" spans="1:6" ht="42" customHeight="1" x14ac:dyDescent="0.25">
      <c r="A238" s="19" t="str">
        <f>'[1]KT - Nesplnenie právoplatné'!A233</f>
        <v>09I02-03-V04-01718</v>
      </c>
      <c r="B238" s="20">
        <f>'[1]KT - Nesplnenie právoplatné'!B233</f>
        <v>45223</v>
      </c>
      <c r="C238" s="20">
        <f>'[1]KT - Nesplnenie právoplatné'!C233</f>
        <v>45905</v>
      </c>
      <c r="D238" s="21" t="str">
        <f>VLOOKUP(A238,[1]Zoznam!$C$3:$Q$1840,6,0)</f>
        <v>FYI SK Online, s. r. o.</v>
      </c>
      <c r="E238" s="21" t="str">
        <f>VLOOKUP(A238,[1]Zoznam!$C$3:$Q$1840,12,0)</f>
        <v>Wolkrova 1135/7, 85101 Bratislava - mestská časť Petržalka</v>
      </c>
      <c r="F238" s="19" t="str">
        <f>VLOOKUP(A238,[1]Zoznam!$C$3:$Q$1840,15,0)</f>
        <v>51465507</v>
      </c>
    </row>
    <row r="239" spans="1:6" ht="42" customHeight="1" x14ac:dyDescent="0.25">
      <c r="A239" s="19" t="str">
        <f>'[1]KT - Nesplnenie právoplatné'!A234</f>
        <v>09I02-03-V04-01827</v>
      </c>
      <c r="B239" s="20">
        <f>'[1]KT - Nesplnenie právoplatné'!B234</f>
        <v>45251</v>
      </c>
      <c r="C239" s="20">
        <f>'[1]KT - Nesplnenie právoplatné'!C234</f>
        <v>45905</v>
      </c>
      <c r="D239" s="21" t="str">
        <f>VLOOKUP(A239,[1]Zoznam!$C$3:$Q$1840,6,0)</f>
        <v>GOLD CLUB s.r.o.</v>
      </c>
      <c r="E239" s="21" t="str">
        <f>VLOOKUP(A239,[1]Zoznam!$C$3:$Q$1840,12,0)</f>
        <v>Štefanovce 42, 09401 Štefanovce</v>
      </c>
      <c r="F239" s="19" t="str">
        <f>VLOOKUP(A239,[1]Zoznam!$C$3:$Q$1840,15,0)</f>
        <v>50155199</v>
      </c>
    </row>
    <row r="240" spans="1:6" ht="42" customHeight="1" x14ac:dyDescent="0.25">
      <c r="A240" s="19" t="str">
        <f>'[1]KT - Nesplnenie právoplatné'!A235</f>
        <v>09I02-03-V04-01859</v>
      </c>
      <c r="B240" s="20">
        <f>'[1]KT - Nesplnenie právoplatné'!B235</f>
        <v>45253</v>
      </c>
      <c r="C240" s="20">
        <f>'[1]KT - Nesplnenie právoplatné'!C235</f>
        <v>45905</v>
      </c>
      <c r="D240" s="21" t="str">
        <f>VLOOKUP(A240,[1]Zoznam!$C$3:$Q$1840,6,0)</f>
        <v>Training &amp; Consulting, s.r.o.</v>
      </c>
      <c r="E240" s="21" t="str">
        <f>VLOOKUP(A240,[1]Zoznam!$C$3:$Q$1840,12,0)</f>
        <v>Na Veľký Diel 3323/1, 01008 Žilina</v>
      </c>
      <c r="F240" s="19" t="str">
        <f>VLOOKUP(A240,[1]Zoznam!$C$3:$Q$1840,15,0)</f>
        <v>46854720</v>
      </c>
    </row>
    <row r="241" spans="1:6" ht="42" customHeight="1" x14ac:dyDescent="0.25">
      <c r="A241" s="19" t="str">
        <f>'[1]KT - Nesplnenie právoplatné'!A236</f>
        <v>09I02-03-V04-01872</v>
      </c>
      <c r="B241" s="20">
        <f>'[1]KT - Nesplnenie právoplatné'!B236</f>
        <v>45253</v>
      </c>
      <c r="C241" s="20">
        <f>'[1]KT - Nesplnenie právoplatné'!C236</f>
        <v>45905</v>
      </c>
      <c r="D241" s="21" t="str">
        <f>VLOOKUP(A241,[1]Zoznam!$C$3:$Q$1840,6,0)</f>
        <v>INTOP s. r. o.</v>
      </c>
      <c r="E241" s="21" t="str">
        <f>VLOOKUP(A241,[1]Zoznam!$C$3:$Q$1840,12,0)</f>
        <v>Škultétyho  1597/7, 95501 Topoľčany</v>
      </c>
      <c r="F241" s="19" t="str">
        <f>VLOOKUP(A241,[1]Zoznam!$C$3:$Q$1840,15,0)</f>
        <v>54809959</v>
      </c>
    </row>
    <row r="242" spans="1:6" ht="42" customHeight="1" x14ac:dyDescent="0.25">
      <c r="A242" s="19" t="str">
        <f>'[1]KT - Nesplnenie právoplatné'!A237</f>
        <v>09I02-03-V04-01896</v>
      </c>
      <c r="B242" s="20">
        <f>'[1]KT - Nesplnenie právoplatné'!B237</f>
        <v>45254</v>
      </c>
      <c r="C242" s="20">
        <f>'[1]KT - Nesplnenie právoplatné'!C237</f>
        <v>45905</v>
      </c>
      <c r="D242" s="21" t="str">
        <f>VLOOKUP(A242,[1]Zoznam!$C$3:$Q$1840,6,0)</f>
        <v>Vojtech Volozsnai</v>
      </c>
      <c r="E242" s="21" t="str">
        <f>VLOOKUP(A242,[1]Zoznam!$C$3:$Q$1840,12,0)</f>
        <v>Dukelských hrdinov 200/5, 04501 Moldava nad Bodvou</v>
      </c>
      <c r="F242" s="19" t="str">
        <f>VLOOKUP(A242,[1]Zoznam!$C$3:$Q$1840,15,0)</f>
        <v>43761402</v>
      </c>
    </row>
  </sheetData>
  <sheetProtection selectLockedCells="1" selectUnlockedCells="1"/>
  <sortState xmlns:xlrd2="http://schemas.microsoft.com/office/spreadsheetml/2017/richdata2" ref="A11:F216">
    <sortCondition ref="C11"/>
  </sortState>
  <mergeCells count="2">
    <mergeCell ref="A6:F6"/>
    <mergeCell ref="A7:F7"/>
  </mergeCells>
  <conditionalFormatting sqref="A1:A10 A243:A1048576">
    <cfRule type="duplicateValues" dxfId="3" priority="5"/>
    <cfRule type="duplicateValues" dxfId="2" priority="591"/>
  </conditionalFormatting>
  <conditionalFormatting sqref="A11:A242">
    <cfRule type="duplicateValues" dxfId="1" priority="1"/>
    <cfRule type="duplicateValues" dxfId="0" priority="2"/>
  </conditionalFormatting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nesplnili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2025-11-04T14:58:12Z</dcterms:created>
  <dcterms:modified xsi:type="dcterms:W3CDTF">2025-11-04T15:20:15Z</dcterms:modified>
  <cp:category/>
  <cp:contentStatus/>
</cp:coreProperties>
</file>